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5" activeTab="3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<sst xmlns="http://schemas.openxmlformats.org/spreadsheetml/2006/main" count="588" uniqueCount="203">
  <si>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</si>
  <si>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</si>
  <si>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</si>
  <si>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</si>
  <si>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</si>
  <si>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</si>
  <si>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</si>
  <si>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</si>
  <si>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</si>
  <si>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</si>
  <si>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</si>
  <si>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</si>
  <si>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</si>
  <si>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</si>
  <si>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</si>
  <si>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</si>
  <si>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</si>
  <si>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</si>
  <si>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</si>
  <si>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</si>
  <si>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</si>
  <si>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</si>
  <si>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</si>
  <si>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</si>
  <si>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</si>
  <si>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</si>
  <si>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</si>
  <si>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</si>
  <si>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</si>
  <si>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</si>
  <si>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</si>
  <si>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</si>
  <si>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</si>
  <si>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</si>
  <si>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</si>
  <si>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</si>
  <si>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</si>
  <si>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</si>
  <si>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</si>
  <si>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</si>
  <si>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</si>
  <si>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</si>
  <si>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</si>
  <si>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</si>
  <si>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</si>
  <si>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</si>
  <si>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</si>
  <si>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</si>
  <si>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</si>
  <si>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</si>
  <si>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</si>
  <si>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</si>
  <si>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</si>
  <si>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</si>
  <si>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</si>
  <si>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</si>
  <si>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</si>
  <si>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</si>
  <si>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</si>
  <si>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</si>
  <si>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</si>
  <si>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</si>
  <si>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</si>
  <si>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</si>
  <si>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</si>
  <si>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</si>
  <si>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</si>
  <si>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</si>
  <si>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</si>
  <si>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</si>
  <si>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</si>
  <si>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</si>
  <si>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</si>
  <si>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</si>
  <si>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</si>
  <si>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</si>
  <si>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</si>
  <si>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</si>
  <si>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</si>
  <si>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</si>
  <si>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</si>
  <si>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</si>
  <si>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</si>
  <si>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</si>
  <si>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</si>
  <si>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</si>
  <si>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</si>
  <si>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</si>
  <si>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</si>
  <si>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</si>
  <si>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</si>
  <si>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</si>
  <si>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</si>
  <si>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</si>
  <si>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</si>
  <si>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</si>
  <si>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</si>
  <si>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</si>
  <si>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</si>
  <si>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</si>
  <si>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</si>
  <si>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</si>
  <si>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</si>
  <si>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</si>
  <si>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</si>
  <si>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</si>
  <si>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</si>
  <si>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</si>
  <si>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</si>
  <si>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</si>
  <si>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</si>
  <si>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</si>
  <si>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</si>
  <si>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</si>
  <si>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</si>
  <si>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</si>
  <si>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</si>
  <si>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</si>
  <si>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</si>
  <si>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</si>
  <si>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</si>
  <si>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</si>
  <si>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</si>
  <si>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</si>
  <si>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</si>
  <si>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</si>
  <si>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</si>
  <si>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</si>
  <si>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</si>
  <si>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</si>
  <si>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</si>
  <si>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</si>
  <si>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</si>
  <si>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</si>
  <si>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</si>
  <si>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</si>
  <si>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</si>
  <si>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</si>
  <si>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</si>
  <si>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</si>
  <si>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</si>
  <si>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</si>
  <si>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</si>
  <si>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</si>
  <si>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</si>
  <si>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</si>
  <si>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</si>
  <si>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</si>
  <si>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</si>
  <si>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</si>
  <si>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</si>
  <si>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</si>
  <si>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</si>
  <si>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</si>
  <si>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</si>
  <si>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</si>
  <si>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</si>
  <si>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</si>
  <si>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</si>
  <si>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</si>
  <si>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</si>
  <si>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</si>
  <si>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</si>
  <si>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</si>
  <si>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</si>
  <si>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</si>
  <si>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</si>
  <si>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</si>
  <si>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</si>
  <si>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</si>
  <si>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</si>
  <si>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</si>
  <si>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</si>
  <si>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</si>
  <si>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</si>
  <si>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</si>
  <si>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</si>
  <si>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</si>
  <si>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</si>
  <si>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</si>
  <si>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</si>
  <si>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</si>
  <si>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</si>
  <si>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</si>
  <si>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</si>
  <si>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</si>
  <si>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</si>
  <si>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</si>
  <si>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</si>
  <si>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</si>
  <si>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</si>
  <si>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http://ipipip.ru/</t>
  </si>
  <si>
    <t>0</t>
  </si>
  <si>
    <t>-</t>
  </si>
  <si>
    <t>Иванов Леонид Викторович</t>
  </si>
  <si>
    <t>(</t>
  </si>
  <si>
    <t>1)</t>
  </si>
  <si>
    <t>344000</t>
  </si>
  <si>
    <t>Ростовская область</t>
  </si>
  <si>
    <t>Ростов-на-Дону</t>
  </si>
  <si>
    <t>Ленина</t>
  </si>
  <si>
    <t>111111</t>
  </si>
  <si>
    <t>1111111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</si>
</sst>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sz val="8.5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8.5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8.5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4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69" fillId="0" borderId="0" xfId="42" applyFont="1" applyFill="1" applyAlignment="1" applyProtection="1">
      <alignment/>
      <protection/>
    </xf>
    <xf numFmtId="49" fontId="1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54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4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  <xf numFmtId="49" fontId="70" fillId="0" borderId="18" xfId="53" applyNumberFormat="1" applyFont="1" applyFill="1" applyBorder="1" applyAlignment="1">
      <alignment horizont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49" fontId="71" fillId="0" borderId="19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49" fontId="70" fillId="0" borderId="11" xfId="53" applyNumberFormat="1" applyFont="1" applyFill="1" applyBorder="1" applyAlignment="1">
      <alignment horizontal="center"/>
      <protection/>
    </xf>
    <xf numFmtId="49" fontId="70" fillId="0" borderId="14" xfId="53" applyNumberFormat="1" applyFont="1" applyFill="1" applyBorder="1" applyAlignment="1">
      <alignment horizontal="center"/>
      <protection/>
    </xf>
    <xf numFmtId="49" fontId="70" fillId="0" borderId="19" xfId="53" applyNumberFormat="1" applyFont="1" applyFill="1" applyBorder="1" applyAlignment="1">
      <alignment horizontal="center"/>
      <protection/>
    </xf>
    <xf numFmtId="0" fontId="47" fillId="0" borderId="0" xfId="0" applyFont="1" applyFill="1" applyAlignment="1">
      <alignment/>
    </xf>
    <xf numFmtId="0" fontId="47" fillId="0" borderId="0" xfId="53" applyFont="1" applyFill="1">
      <alignment/>
      <protection/>
    </xf>
    <xf numFmtId="49" fontId="71" fillId="0" borderId="18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top"/>
    </xf>
    <xf numFmtId="49" fontId="72" fillId="0" borderId="15" xfId="0" applyNumberFormat="1" applyFont="1" applyFill="1" applyBorder="1" applyAlignment="1">
      <alignment horizontal="center" vertical="top"/>
    </xf>
    <xf numFmtId="49" fontId="72" fillId="0" borderId="21" xfId="0" applyNumberFormat="1" applyFont="1" applyFill="1" applyBorder="1" applyAlignment="1">
      <alignment horizontal="center" vertical="top"/>
    </xf>
    <xf numFmtId="0" fontId="70" fillId="0" borderId="11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49" fontId="70" fillId="0" borderId="11" xfId="0" applyNumberFormat="1" applyFont="1" applyFill="1" applyBorder="1" applyAlignment="1">
      <alignment horizontal="left" vertical="center"/>
    </xf>
    <xf numFmtId="49" fontId="70" fillId="0" borderId="14" xfId="0" applyNumberFormat="1" applyFont="1" applyFill="1" applyBorder="1" applyAlignment="1">
      <alignment horizontal="left" vertical="center"/>
    </xf>
    <xf numFmtId="49" fontId="70" fillId="0" borderId="19" xfId="0" applyNumberFormat="1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49" fontId="45" fillId="0" borderId="11" xfId="0" applyNumberFormat="1" applyFont="1" applyFill="1" applyBorder="1" applyAlignment="1">
      <alignment horizontal="left" vertical="center"/>
    </xf>
    <xf numFmtId="49" fontId="45" fillId="0" borderId="14" xfId="0" applyNumberFormat="1" applyFont="1" applyFill="1" applyBorder="1" applyAlignment="1">
      <alignment horizontal="left" vertical="center"/>
    </xf>
    <xf numFmtId="49" fontId="45" fillId="0" borderId="19" xfId="0" applyNumberFormat="1" applyFont="1" applyFill="1" applyBorder="1" applyAlignment="1">
      <alignment horizontal="left" vertical="center"/>
    </xf>
    <xf numFmtId="49" fontId="70" fillId="0" borderId="11" xfId="0" applyNumberFormat="1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center"/>
    </xf>
    <xf numFmtId="49" fontId="70" fillId="0" borderId="19" xfId="0" applyNumberFormat="1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 vertical="center"/>
    </xf>
    <xf numFmtId="49" fontId="71" fillId="0" borderId="16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49" fontId="49" fillId="0" borderId="12" xfId="53" applyNumberFormat="1" applyFont="1" applyFill="1" applyBorder="1" applyAlignment="1">
      <alignment horizontal="center"/>
      <protection/>
    </xf>
    <xf numFmtId="49" fontId="49" fillId="0" borderId="0" xfId="53" applyNumberFormat="1" applyFont="1" applyFill="1" applyBorder="1" applyAlignment="1">
      <alignment horizontal="center"/>
      <protection/>
    </xf>
    <xf numFmtId="49" fontId="49" fillId="0" borderId="17" xfId="53" applyNumberFormat="1" applyFont="1" applyFill="1" applyBorder="1" applyAlignment="1">
      <alignment horizontal="center"/>
      <protection/>
    </xf>
    <xf numFmtId="2" fontId="73" fillId="0" borderId="11" xfId="0" applyNumberFormat="1" applyFont="1" applyFill="1" applyBorder="1" applyAlignment="1">
      <alignment horizontal="center" vertical="top"/>
    </xf>
    <xf numFmtId="2" fontId="73" fillId="0" borderId="14" xfId="0" applyNumberFormat="1" applyFont="1" applyFill="1" applyBorder="1" applyAlignment="1">
      <alignment horizontal="center" vertical="top"/>
    </xf>
    <xf numFmtId="2" fontId="73" fillId="0" borderId="19" xfId="0" applyNumberFormat="1" applyFont="1" applyFill="1" applyBorder="1" applyAlignment="1">
      <alignment horizontal="center" vertical="top"/>
    </xf>
    <xf numFmtId="2" fontId="74" fillId="0" borderId="11" xfId="0" applyNumberFormat="1" applyFont="1" applyFill="1" applyBorder="1" applyAlignment="1">
      <alignment horizontal="center" vertical="top"/>
    </xf>
    <xf numFmtId="2" fontId="74" fillId="0" borderId="14" xfId="0" applyNumberFormat="1" applyFont="1" applyFill="1" applyBorder="1" applyAlignment="1">
      <alignment horizontal="center" vertical="top"/>
    </xf>
    <xf numFmtId="2" fontId="74" fillId="0" borderId="19" xfId="0" applyNumberFormat="1" applyFont="1" applyFill="1" applyBorder="1" applyAlignment="1">
      <alignment horizontal="center" vertical="top"/>
    </xf>
    <xf numFmtId="0" fontId="73" fillId="0" borderId="11" xfId="0" applyNumberFormat="1" applyFont="1" applyFill="1" applyBorder="1" applyAlignment="1">
      <alignment horizontal="center" vertical="top"/>
    </xf>
    <xf numFmtId="0" fontId="73" fillId="0" borderId="14" xfId="0" applyNumberFormat="1" applyFont="1" applyFill="1" applyBorder="1" applyAlignment="1">
      <alignment horizontal="center" vertical="top"/>
    </xf>
    <xf numFmtId="0" fontId="73" fillId="0" borderId="19" xfId="0" applyNumberFormat="1" applyFont="1" applyFill="1" applyBorder="1" applyAlignment="1">
      <alignment horizontal="center" vertical="top"/>
    </xf>
    <xf numFmtId="49" fontId="73" fillId="0" borderId="11" xfId="0" applyNumberFormat="1" applyFont="1" applyFill="1" applyBorder="1" applyAlignment="1">
      <alignment horizontal="center" vertical="top"/>
    </xf>
    <xf numFmtId="49" fontId="73" fillId="0" borderId="14" xfId="0" applyNumberFormat="1" applyFont="1" applyFill="1" applyBorder="1" applyAlignment="1">
      <alignment horizontal="center" vertical="top"/>
    </xf>
    <xf numFmtId="49" fontId="73" fillId="0" borderId="19" xfId="0" applyNumberFormat="1" applyFont="1" applyFill="1" applyBorder="1" applyAlignment="1">
      <alignment horizontal="center" vertical="top"/>
    </xf>
    <xf numFmtId="2" fontId="74" fillId="0" borderId="13" xfId="0" applyNumberFormat="1" applyFont="1" applyFill="1" applyBorder="1" applyAlignment="1">
      <alignment horizontal="center" vertical="top"/>
    </xf>
    <xf numFmtId="2" fontId="74" fillId="0" borderId="16" xfId="0" applyNumberFormat="1" applyFont="1" applyFill="1" applyBorder="1" applyAlignment="1">
      <alignment horizontal="center" vertical="top"/>
    </xf>
    <xf numFmtId="2" fontId="74" fillId="0" borderId="20" xfId="0" applyNumberFormat="1" applyFont="1" applyFill="1" applyBorder="1" applyAlignment="1">
      <alignment horizontal="center" vertical="top"/>
    </xf>
    <xf numFmtId="2" fontId="74" fillId="0" borderId="12" xfId="0" applyNumberFormat="1" applyFont="1" applyFill="1" applyBorder="1" applyAlignment="1">
      <alignment horizontal="center" vertical="top"/>
    </xf>
    <xf numFmtId="2" fontId="74" fillId="0" borderId="0" xfId="0" applyNumberFormat="1" applyFont="1" applyFill="1" applyBorder="1" applyAlignment="1">
      <alignment horizontal="center" vertical="top"/>
    </xf>
    <xf numFmtId="2" fontId="74" fillId="0" borderId="17" xfId="0" applyNumberFormat="1" applyFont="1" applyFill="1" applyBorder="1" applyAlignment="1">
      <alignment horizontal="center" vertical="top"/>
    </xf>
    <xf numFmtId="2" fontId="74" fillId="0" borderId="10" xfId="0" applyNumberFormat="1" applyFont="1" applyFill="1" applyBorder="1" applyAlignment="1">
      <alignment horizontal="center" vertical="top"/>
    </xf>
    <xf numFmtId="2" fontId="74" fillId="0" borderId="15" xfId="0" applyNumberFormat="1" applyFont="1" applyFill="1" applyBorder="1" applyAlignment="1">
      <alignment horizontal="center" vertical="top"/>
    </xf>
    <xf numFmtId="2" fontId="74" fillId="0" borderId="21" xfId="0" applyNumberFormat="1" applyFont="1" applyFill="1" applyBorder="1" applyAlignment="1">
      <alignment horizontal="center" vertical="top"/>
    </xf>
    <xf numFmtId="2" fontId="74" fillId="0" borderId="18" xfId="0" applyNumberFormat="1" applyFont="1" applyFill="1" applyBorder="1" applyAlignment="1">
      <alignment horizontal="center" vertical="top"/>
    </xf>
    <xf numFmtId="2" fontId="74" fillId="0" borderId="10" xfId="0" applyNumberFormat="1" applyFont="1" applyFill="1" applyBorder="1" applyAlignment="1">
      <alignment horizontal="center"/>
    </xf>
    <xf numFmtId="2" fontId="74" fillId="0" borderId="15" xfId="0" applyNumberFormat="1" applyFont="1" applyFill="1" applyBorder="1" applyAlignment="1">
      <alignment horizontal="center"/>
    </xf>
    <xf numFmtId="2" fontId="74" fillId="0" borderId="21" xfId="0" applyNumberFormat="1" applyFont="1" applyFill="1" applyBorder="1" applyAlignment="1">
      <alignment horizontal="center"/>
    </xf>
    <xf numFmtId="2" fontId="74" fillId="0" borderId="11" xfId="0" applyNumberFormat="1" applyFont="1" applyFill="1" applyBorder="1" applyAlignment="1">
      <alignment horizontal="center"/>
    </xf>
    <xf numFmtId="2" fontId="74" fillId="0" borderId="14" xfId="0" applyNumberFormat="1" applyFont="1" applyFill="1" applyBorder="1" applyAlignment="1">
      <alignment horizontal="center"/>
    </xf>
    <xf numFmtId="2" fontId="74" fillId="0" borderId="19" xfId="0" applyNumberFormat="1" applyFont="1" applyFill="1" applyBorder="1" applyAlignment="1">
      <alignment horizontal="center"/>
    </xf>
    <xf numFmtId="2" fontId="74" fillId="0" borderId="11" xfId="0" applyNumberFormat="1" applyFont="1" applyBorder="1" applyAlignment="1">
      <alignment horizontal="center"/>
    </xf>
    <xf numFmtId="2" fontId="74" fillId="0" borderId="14" xfId="0" applyNumberFormat="1" applyFont="1" applyBorder="1" applyAlignment="1">
      <alignment horizontal="center"/>
    </xf>
    <xf numFmtId="2" fontId="74" fillId="0" borderId="19" xfId="0" applyNumberFormat="1" applyFont="1" applyBorder="1" applyAlignment="1">
      <alignment horizontal="center"/>
    </xf>
    <xf numFmtId="2" fontId="74" fillId="0" borderId="11" xfId="0" applyNumberFormat="1" applyFont="1" applyBorder="1" applyAlignment="1">
      <alignment horizontal="center" vertical="top" wrapText="1"/>
    </xf>
    <xf numFmtId="2" fontId="74" fillId="0" borderId="14" xfId="0" applyNumberFormat="1" applyFont="1" applyBorder="1" applyAlignment="1">
      <alignment horizontal="center" vertical="top" wrapText="1"/>
    </xf>
    <xf numFmtId="2" fontId="74" fillId="0" borderId="19" xfId="0" applyNumberFormat="1" applyFont="1" applyBorder="1" applyAlignment="1">
      <alignment horizontal="center" vertical="top" wrapText="1"/>
    </xf>
    <xf numFmtId="2" fontId="74" fillId="0" borderId="11" xfId="0" applyNumberFormat="1" applyFont="1" applyBorder="1" applyAlignment="1">
      <alignment horizontal="center" vertical="top"/>
    </xf>
    <xf numFmtId="2" fontId="74" fillId="0" borderId="14" xfId="0" applyNumberFormat="1" applyFont="1" applyBorder="1" applyAlignment="1">
      <alignment horizontal="center" vertical="top"/>
    </xf>
    <xf numFmtId="2" fontId="74" fillId="0" borderId="19" xfId="0" applyNumberFormat="1" applyFont="1" applyBorder="1" applyAlignment="1">
      <alignment horizontal="center" vertical="top"/>
    </xf>
    <xf numFmtId="0" fontId="74" fillId="0" borderId="1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4"/>
  <sheetViews>
    <sheetView view="pageBreakPreview" zoomScale="85" zoomScaleSheetLayoutView="85" zoomScalePageLayoutView="0" workbookViewId="0" topLeftCell="A2">
      <selection activeCell="BU20" sqref="BU20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78" customFormat="1" ht="10.5">
      <c r="CL1" s="79"/>
      <c r="CM1" s="79"/>
      <c r="CN1" s="79"/>
      <c r="CO1" s="79"/>
      <c r="CP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80" t="s">
        <v>91</v>
      </c>
    </row>
    <row r="2" s="78" customFormat="1" ht="9.75" customHeight="1">
      <c r="DM2" s="80" t="s">
        <v>120</v>
      </c>
    </row>
    <row r="3" spans="90:117" s="78" customFormat="1" ht="9.75" customHeight="1">
      <c r="CL3" s="81"/>
      <c r="CM3" s="81"/>
      <c r="CN3" s="81"/>
      <c r="CO3" s="81"/>
      <c r="CP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2" t="s">
        <v>121</v>
      </c>
    </row>
    <row r="4" spans="90:117" s="78" customFormat="1" ht="9.75" customHeight="1">
      <c r="CL4" s="81"/>
      <c r="CM4" s="81"/>
      <c r="CN4" s="81"/>
      <c r="CO4" s="81"/>
      <c r="CP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2" t="s">
        <v>143</v>
      </c>
    </row>
    <row r="5" spans="1:117" s="78" customFormat="1" ht="10.5">
      <c r="A5" s="78" t="s">
        <v>117</v>
      </c>
      <c r="CE5" s="83"/>
      <c r="CF5" s="83"/>
      <c r="CG5" s="83"/>
      <c r="CH5" s="83"/>
      <c r="CI5" s="83"/>
      <c r="CJ5" s="130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151" t="s">
        <v>181</v>
      </c>
    </row>
    <row r="6" spans="1:117" s="78" customFormat="1" ht="10.5">
      <c r="A6" s="78" t="s">
        <v>119</v>
      </c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</row>
    <row r="7" spans="1:117" s="78" customFormat="1" ht="10.5">
      <c r="A7" s="78" t="s">
        <v>118</v>
      </c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99:117" s="22" customFormat="1" ht="10.5" customHeight="1">
      <c r="CU8" s="84"/>
      <c r="CV8" s="84"/>
      <c r="CW8" s="84"/>
      <c r="CX8" s="84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 t="s">
        <v>128</v>
      </c>
      <c r="DM8" s="85"/>
    </row>
    <row r="9" spans="1:117" s="87" customFormat="1" ht="6" customHeight="1">
      <c r="A9" s="78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78"/>
      <c r="BL9" s="78"/>
      <c r="BM9" s="78"/>
      <c r="BN9" s="78"/>
      <c r="BO9" s="78"/>
      <c r="CU9" s="85"/>
      <c r="CV9" s="85"/>
      <c r="CW9" s="85"/>
      <c r="CX9" s="85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</row>
    <row r="10" spans="1:99" s="36" customFormat="1" ht="22.5" customHeight="1">
      <c r="A10" s="156" t="s">
        <v>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7"/>
      <c r="AC10" s="405" t="s">
        <v>69</v>
      </c>
      <c r="AD10" s="405"/>
      <c r="AE10" s="405"/>
      <c r="AF10" s="405" t="s">
        <v>69</v>
      </c>
      <c r="AG10" s="405"/>
      <c r="AH10" s="405"/>
      <c r="AI10" s="405" t="s">
        <v>69</v>
      </c>
      <c r="AJ10" s="405"/>
      <c r="AK10" s="405"/>
      <c r="AL10" s="405" t="s">
        <v>69</v>
      </c>
      <c r="AM10" s="405"/>
      <c r="AN10" s="405"/>
      <c r="AO10" s="405" t="s">
        <v>69</v>
      </c>
      <c r="AP10" s="405"/>
      <c r="AQ10" s="405"/>
      <c r="AR10" s="405" t="s">
        <v>69</v>
      </c>
      <c r="AS10" s="405"/>
      <c r="AT10" s="405"/>
      <c r="AU10" s="405" t="s">
        <v>69</v>
      </c>
      <c r="AV10" s="405"/>
      <c r="AW10" s="405"/>
      <c r="AX10" s="405" t="s">
        <v>69</v>
      </c>
      <c r="AY10" s="405"/>
      <c r="AZ10" s="405"/>
      <c r="BA10" s="405" t="s">
        <v>69</v>
      </c>
      <c r="BB10" s="405"/>
      <c r="BC10" s="405"/>
      <c r="BD10" s="405" t="s">
        <v>69</v>
      </c>
      <c r="BE10" s="405"/>
      <c r="BF10" s="405"/>
      <c r="BG10" s="91"/>
      <c r="BH10" s="91"/>
      <c r="BI10" s="91"/>
      <c r="CS10" s="30"/>
      <c r="CT10" s="30"/>
      <c r="CU10" s="30"/>
    </row>
    <row r="11" spans="1:117" s="36" customFormat="1" ht="4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AC11" s="406"/>
      <c r="AD11" s="406"/>
      <c r="AE11" s="406"/>
      <c r="AF11" s="406"/>
      <c r="AG11" s="406"/>
      <c r="AH11" s="406"/>
      <c r="AI11" s="407"/>
      <c r="AJ11" s="406"/>
      <c r="AK11" s="406"/>
      <c r="AL11" s="407"/>
      <c r="AM11" s="407"/>
      <c r="AN11" s="406"/>
      <c r="AO11" s="406"/>
      <c r="AP11" s="406"/>
      <c r="AQ11" s="406"/>
      <c r="AR11" s="406"/>
      <c r="AS11" s="408"/>
      <c r="AT11" s="406"/>
      <c r="AU11" s="409"/>
      <c r="AV11" s="409"/>
      <c r="AW11" s="409"/>
      <c r="AX11" s="409"/>
      <c r="AY11" s="409"/>
      <c r="AZ11" s="409"/>
      <c r="BA11" s="409"/>
      <c r="BB11" s="409"/>
      <c r="BC11" s="409"/>
      <c r="BD11" s="410"/>
      <c r="BE11" s="410"/>
      <c r="BF11" s="411"/>
      <c r="BG11" s="91"/>
      <c r="BH11" s="91"/>
      <c r="BI11" s="91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1" t="s">
        <v>10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AC12" s="405" t="s">
        <v>69</v>
      </c>
      <c r="AD12" s="405"/>
      <c r="AE12" s="405"/>
      <c r="AF12" s="405" t="s">
        <v>69</v>
      </c>
      <c r="AG12" s="405"/>
      <c r="AH12" s="405"/>
      <c r="AI12" s="405" t="s">
        <v>69</v>
      </c>
      <c r="AJ12" s="405"/>
      <c r="AK12" s="405"/>
      <c r="AL12" s="405" t="s">
        <v>69</v>
      </c>
      <c r="AM12" s="405"/>
      <c r="AN12" s="405"/>
      <c r="AO12" s="405" t="s">
        <v>69</v>
      </c>
      <c r="AP12" s="405"/>
      <c r="AQ12" s="405"/>
      <c r="AR12" s="409"/>
      <c r="AS12" s="409"/>
      <c r="AT12" s="409"/>
      <c r="AU12" s="407"/>
      <c r="AV12" s="407"/>
      <c r="AW12" s="406"/>
      <c r="AX12" s="409"/>
      <c r="AY12" s="409"/>
      <c r="AZ12" s="409"/>
      <c r="BA12" s="409"/>
      <c r="BB12" s="409"/>
      <c r="BC12" s="409"/>
      <c r="BD12" s="409"/>
      <c r="BE12" s="409"/>
      <c r="BF12" s="409"/>
      <c r="BG12" s="91"/>
      <c r="BH12" s="91"/>
      <c r="BI12" s="91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89" t="s">
        <v>11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</row>
    <row r="15" spans="1:117" s="36" customFormat="1" ht="12.75">
      <c r="A15" s="189" t="s">
        <v>144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</row>
    <row r="16" spans="1:117" s="36" customFormat="1" ht="12.75">
      <c r="A16" s="189" t="s">
        <v>145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</row>
    <row r="17" spans="1:117" s="36" customFormat="1" ht="12.75">
      <c r="A17" s="189" t="s">
        <v>93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</row>
    <row r="18" s="36" customFormat="1" ht="6" customHeight="1"/>
    <row r="19" spans="3:117" s="40" customFormat="1" ht="17.25" customHeight="1"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 t="s">
        <v>12</v>
      </c>
      <c r="Z19" s="412" t="s">
        <v>192</v>
      </c>
      <c r="AA19" s="413"/>
      <c r="AB19" s="414"/>
      <c r="AC19" s="412" t="s">
        <v>192</v>
      </c>
      <c r="AD19" s="413"/>
      <c r="AE19" s="414"/>
      <c r="AF19" s="412" t="s">
        <v>192</v>
      </c>
      <c r="AG19" s="413"/>
      <c r="AH19" s="414"/>
      <c r="AV19" s="101" t="s">
        <v>13</v>
      </c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P19" s="98" t="s">
        <v>14</v>
      </c>
      <c r="BR19" s="412" t="s">
        <v>192</v>
      </c>
      <c r="BS19" s="413"/>
      <c r="BT19" s="414"/>
      <c r="BU19" s="412" t="s">
        <v>131</v>
      </c>
      <c r="BV19" s="413"/>
      <c r="BW19" s="414"/>
      <c r="BX19" s="197" t="s">
        <v>9</v>
      </c>
      <c r="BY19" s="198"/>
      <c r="BZ19" s="199"/>
      <c r="CA19" s="412" t="s">
        <v>193</v>
      </c>
      <c r="CB19" s="413"/>
      <c r="CC19" s="414"/>
      <c r="CD19" s="412" t="s">
        <v>193</v>
      </c>
      <c r="CE19" s="413"/>
      <c r="CF19" s="414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2" t="s">
        <v>15</v>
      </c>
      <c r="DB19" s="412" t="s">
        <v>70</v>
      </c>
      <c r="DC19" s="413"/>
      <c r="DD19" s="414"/>
      <c r="DE19" s="412" t="s">
        <v>192</v>
      </c>
      <c r="DF19" s="413"/>
      <c r="DG19" s="414"/>
      <c r="DH19" s="412" t="s">
        <v>69</v>
      </c>
      <c r="DI19" s="413"/>
      <c r="DJ19" s="414"/>
      <c r="DK19" s="412" t="s">
        <v>96</v>
      </c>
      <c r="DL19" s="413"/>
      <c r="DM19" s="414"/>
    </row>
    <row r="20" ht="2.25" customHeight="1"/>
    <row r="21" spans="1:117" s="36" customFormat="1" ht="30" customHeight="1">
      <c r="A21" s="92"/>
      <c r="B21" s="92"/>
      <c r="D21" s="132" t="s">
        <v>7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85" t="s">
        <v>146</v>
      </c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92"/>
      <c r="CO21" s="92"/>
      <c r="CP21" s="92"/>
      <c r="CQ21" s="92"/>
      <c r="CR21" s="92"/>
      <c r="CS21" s="92"/>
      <c r="CT21" s="92"/>
      <c r="CU21" s="183" t="s">
        <v>94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J21" s="186"/>
      <c r="DK21" s="187"/>
      <c r="DL21" s="187"/>
      <c r="DM21" s="188"/>
    </row>
    <row r="22" spans="3:91" s="36" customFormat="1" ht="2.25" customHeight="1">
      <c r="C22" s="93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</row>
    <row r="23" spans="1:117" s="36" customFormat="1" ht="17.25" customHeight="1">
      <c r="A23" s="415" t="s">
        <v>194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416"/>
      <c r="DM23" s="417"/>
    </row>
    <row r="24" spans="1:117" s="36" customFormat="1" ht="12" customHeight="1">
      <c r="A24" s="192" t="s">
        <v>122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</row>
    <row r="25" spans="1:84" s="36" customFormat="1" ht="6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0"/>
      <c r="T25" s="95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1" customFormat="1" ht="17.25" customHeight="1">
      <c r="S26" s="102" t="s">
        <v>16</v>
      </c>
      <c r="T26" s="40"/>
      <c r="V26" s="418" t="s">
        <v>95</v>
      </c>
      <c r="W26" s="419"/>
      <c r="X26" s="420"/>
      <c r="Y26" s="418" t="s">
        <v>69</v>
      </c>
      <c r="Z26" s="419"/>
      <c r="AA26" s="420"/>
      <c r="AB26" s="418" t="s">
        <v>95</v>
      </c>
      <c r="AC26" s="419"/>
      <c r="AD26" s="420"/>
      <c r="AE26" s="418" t="s">
        <v>73</v>
      </c>
      <c r="AF26" s="419"/>
      <c r="AG26" s="420"/>
      <c r="AH26" s="418" t="s">
        <v>69</v>
      </c>
      <c r="AI26" s="419"/>
      <c r="AJ26" s="420"/>
      <c r="AK26" s="418" t="s">
        <v>69</v>
      </c>
      <c r="AL26" s="419"/>
      <c r="AM26" s="420"/>
      <c r="AN26" s="418" t="s">
        <v>69</v>
      </c>
      <c r="AO26" s="419"/>
      <c r="AP26" s="420"/>
      <c r="AQ26" s="418" t="s">
        <v>69</v>
      </c>
      <c r="AR26" s="419"/>
      <c r="AS26" s="420"/>
      <c r="AT26" s="418" t="s">
        <v>69</v>
      </c>
      <c r="AU26" s="419"/>
      <c r="AV26" s="420"/>
      <c r="AW26" s="418" t="s">
        <v>69</v>
      </c>
      <c r="AX26" s="419"/>
      <c r="AY26" s="420"/>
      <c r="AZ26" s="418" t="s">
        <v>69</v>
      </c>
      <c r="BA26" s="419"/>
      <c r="BB26" s="420"/>
      <c r="BC26" s="418" t="s">
        <v>69</v>
      </c>
      <c r="BD26" s="419"/>
      <c r="BE26" s="420"/>
      <c r="BF26" s="421"/>
      <c r="BG26" s="421"/>
      <c r="BH26" s="421"/>
      <c r="BI26" s="421"/>
      <c r="BJ26" s="421"/>
      <c r="BK26" s="421"/>
      <c r="BL26" s="421"/>
      <c r="BM26" s="421"/>
      <c r="BN26" s="421"/>
      <c r="BY26" s="152" t="s">
        <v>17</v>
      </c>
      <c r="CM26" s="423" t="s">
        <v>96</v>
      </c>
      <c r="CN26" s="423"/>
      <c r="CO26" s="423"/>
      <c r="CP26" s="423" t="s">
        <v>70</v>
      </c>
      <c r="CQ26" s="423"/>
      <c r="CR26" s="412"/>
      <c r="CS26" s="193" t="s">
        <v>18</v>
      </c>
      <c r="CT26" s="194"/>
      <c r="CU26" s="195"/>
      <c r="CV26" s="165" t="s">
        <v>72</v>
      </c>
      <c r="CW26" s="154"/>
      <c r="CX26" s="154"/>
      <c r="CY26" s="154" t="s">
        <v>192</v>
      </c>
      <c r="CZ26" s="154"/>
      <c r="DA26" s="161"/>
      <c r="DB26" s="193" t="s">
        <v>18</v>
      </c>
      <c r="DC26" s="194"/>
      <c r="DD26" s="195"/>
      <c r="DE26" s="165" t="s">
        <v>192</v>
      </c>
      <c r="DF26" s="154"/>
      <c r="DG26" s="154"/>
      <c r="DH26" s="154" t="s">
        <v>192</v>
      </c>
      <c r="DI26" s="154"/>
      <c r="DJ26" s="154"/>
    </row>
    <row r="27" spans="22:66" s="101" customFormat="1" ht="6" customHeight="1"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</row>
    <row r="28" spans="19:87" s="101" customFormat="1" ht="17.25" customHeight="1">
      <c r="S28" s="102" t="s">
        <v>19</v>
      </c>
      <c r="V28" s="418" t="s">
        <v>193</v>
      </c>
      <c r="W28" s="419"/>
      <c r="X28" s="420"/>
      <c r="Y28" s="418" t="s">
        <v>193</v>
      </c>
      <c r="Z28" s="419"/>
      <c r="AA28" s="420"/>
      <c r="AB28" s="418" t="s">
        <v>193</v>
      </c>
      <c r="AC28" s="419"/>
      <c r="AD28" s="420"/>
      <c r="AE28" s="418" t="s">
        <v>193</v>
      </c>
      <c r="AF28" s="419"/>
      <c r="AG28" s="420"/>
      <c r="AH28" s="418" t="s">
        <v>193</v>
      </c>
      <c r="AI28" s="419"/>
      <c r="AJ28" s="420"/>
      <c r="AK28" s="418" t="s">
        <v>193</v>
      </c>
      <c r="AL28" s="419"/>
      <c r="AM28" s="420"/>
      <c r="AN28" s="418" t="s">
        <v>193</v>
      </c>
      <c r="AO28" s="419"/>
      <c r="AP28" s="420"/>
      <c r="AQ28" s="418" t="s">
        <v>193</v>
      </c>
      <c r="AR28" s="419"/>
      <c r="AS28" s="420"/>
      <c r="AT28" s="418" t="s">
        <v>193</v>
      </c>
      <c r="AU28" s="419"/>
      <c r="AV28" s="420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Y28" s="101" t="s">
        <v>182</v>
      </c>
      <c r="CE28" s="102"/>
      <c r="CG28" s="74"/>
      <c r="CH28" s="74"/>
      <c r="CI28" s="74"/>
    </row>
    <row r="29" spans="22:111" s="101" customFormat="1" ht="6" customHeight="1"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Y29" s="155" t="s">
        <v>183</v>
      </c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</row>
    <row r="30" spans="19:114" s="101" customFormat="1" ht="17.25" customHeight="1">
      <c r="S30" s="102" t="s">
        <v>20</v>
      </c>
      <c r="V30" s="418" t="s">
        <v>71</v>
      </c>
      <c r="W30" s="419"/>
      <c r="X30" s="420"/>
      <c r="Y30" s="418" t="s">
        <v>69</v>
      </c>
      <c r="Z30" s="419"/>
      <c r="AA30" s="420"/>
      <c r="AB30" s="418" t="s">
        <v>69</v>
      </c>
      <c r="AC30" s="419"/>
      <c r="AD30" s="420"/>
      <c r="AE30" s="418" t="s">
        <v>69</v>
      </c>
      <c r="AF30" s="419"/>
      <c r="AG30" s="420"/>
      <c r="AH30" s="418" t="s">
        <v>69</v>
      </c>
      <c r="AI30" s="419"/>
      <c r="AJ30" s="420"/>
      <c r="AK30" s="418" t="s">
        <v>69</v>
      </c>
      <c r="AL30" s="419"/>
      <c r="AM30" s="420"/>
      <c r="AN30" s="418" t="s">
        <v>69</v>
      </c>
      <c r="AO30" s="419"/>
      <c r="AP30" s="420"/>
      <c r="AQ30" s="418" t="s">
        <v>69</v>
      </c>
      <c r="AR30" s="419"/>
      <c r="AS30" s="420"/>
      <c r="AT30" s="418" t="s">
        <v>69</v>
      </c>
      <c r="AU30" s="419"/>
      <c r="AV30" s="420"/>
      <c r="AW30" s="418" t="s">
        <v>69</v>
      </c>
      <c r="AX30" s="419"/>
      <c r="AY30" s="420"/>
      <c r="AZ30" s="418" t="s">
        <v>69</v>
      </c>
      <c r="BA30" s="419"/>
      <c r="BB30" s="420"/>
      <c r="BC30" s="418" t="s">
        <v>69</v>
      </c>
      <c r="BD30" s="419"/>
      <c r="BE30" s="420"/>
      <c r="BF30" s="418" t="s">
        <v>69</v>
      </c>
      <c r="BG30" s="419"/>
      <c r="BH30" s="420"/>
      <c r="BI30" s="418" t="s">
        <v>69</v>
      </c>
      <c r="BJ30" s="419"/>
      <c r="BK30" s="420"/>
      <c r="BL30" s="418" t="s">
        <v>69</v>
      </c>
      <c r="BM30" s="419"/>
      <c r="BN30" s="420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4"/>
      <c r="DI30" s="154"/>
      <c r="DJ30" s="154"/>
    </row>
    <row r="31" spans="22:111" ht="6" customHeight="1"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S31" s="97"/>
      <c r="BT31" s="97"/>
      <c r="BU31" s="97"/>
      <c r="BV31" s="97"/>
      <c r="BW31" s="97"/>
      <c r="BX31" s="97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</row>
    <row r="32" spans="1:111" ht="17.25" customHeight="1">
      <c r="A32" s="184" t="s">
        <v>21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75"/>
      <c r="V32" s="418" t="s">
        <v>111</v>
      </c>
      <c r="W32" s="419"/>
      <c r="X32" s="420"/>
      <c r="Y32" s="418" t="s">
        <v>195</v>
      </c>
      <c r="Z32" s="419"/>
      <c r="AA32" s="420"/>
      <c r="AB32" s="418" t="s">
        <v>69</v>
      </c>
      <c r="AC32" s="419"/>
      <c r="AD32" s="420"/>
      <c r="AE32" s="418" t="s">
        <v>69</v>
      </c>
      <c r="AF32" s="419"/>
      <c r="AG32" s="420"/>
      <c r="AH32" s="418" t="s">
        <v>196</v>
      </c>
      <c r="AI32" s="419"/>
      <c r="AJ32" s="420"/>
      <c r="AK32" s="418" t="s">
        <v>69</v>
      </c>
      <c r="AL32" s="419"/>
      <c r="AM32" s="420"/>
      <c r="AN32" s="418" t="s">
        <v>69</v>
      </c>
      <c r="AO32" s="419"/>
      <c r="AP32" s="420"/>
      <c r="AQ32" s="418" t="s">
        <v>69</v>
      </c>
      <c r="AR32" s="419"/>
      <c r="AS32" s="420"/>
      <c r="AT32" s="418" t="s">
        <v>69</v>
      </c>
      <c r="AU32" s="419"/>
      <c r="AV32" s="420"/>
      <c r="AW32" s="418" t="s">
        <v>69</v>
      </c>
      <c r="AX32" s="419"/>
      <c r="AY32" s="420"/>
      <c r="AZ32" s="418" t="s">
        <v>69</v>
      </c>
      <c r="BA32" s="419"/>
      <c r="BB32" s="420"/>
      <c r="BC32" s="418" t="s">
        <v>69</v>
      </c>
      <c r="BD32" s="419"/>
      <c r="BE32" s="420"/>
      <c r="BF32" s="418" t="s">
        <v>193</v>
      </c>
      <c r="BG32" s="419"/>
      <c r="BH32" s="420"/>
      <c r="BI32" s="418" t="s">
        <v>193</v>
      </c>
      <c r="BJ32" s="419"/>
      <c r="BK32" s="420"/>
      <c r="BL32" s="418" t="s">
        <v>193</v>
      </c>
      <c r="BM32" s="419"/>
      <c r="BN32" s="420"/>
      <c r="BS32" s="97"/>
      <c r="BT32" s="97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</row>
    <row r="33" spans="1:111" ht="9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75"/>
      <c r="U33" s="75"/>
      <c r="V33" s="75"/>
      <c r="W33" s="7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</row>
    <row r="34" spans="14:59" s="36" customFormat="1" ht="10.5" customHeight="1">
      <c r="N34" s="98" t="s">
        <v>22</v>
      </c>
      <c r="P34" s="180" t="s">
        <v>22</v>
      </c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2"/>
      <c r="AK34" s="92"/>
      <c r="AL34" s="92"/>
      <c r="AM34" s="134" t="s">
        <v>23</v>
      </c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</row>
    <row r="35" spans="14:59" s="36" customFormat="1" ht="12.75" customHeight="1">
      <c r="N35" s="98"/>
      <c r="P35" s="424" t="s">
        <v>197</v>
      </c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6"/>
      <c r="AK35" s="92"/>
      <c r="AL35" s="92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</row>
    <row r="36" s="36" customFormat="1" ht="6" customHeight="1"/>
    <row r="37" spans="2:117" s="40" customFormat="1" ht="17.25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 t="s">
        <v>113</v>
      </c>
      <c r="N37" s="98" t="s">
        <v>24</v>
      </c>
      <c r="P37" s="427" t="s">
        <v>198</v>
      </c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8"/>
      <c r="AS37" s="428"/>
      <c r="AT37" s="428"/>
      <c r="AU37" s="428"/>
      <c r="AV37" s="428"/>
      <c r="AW37" s="428"/>
      <c r="AX37" s="428"/>
      <c r="AY37" s="428"/>
      <c r="AZ37" s="428"/>
      <c r="BA37" s="428"/>
      <c r="BB37" s="428"/>
      <c r="BC37" s="428"/>
      <c r="BD37" s="428"/>
      <c r="BE37" s="428"/>
      <c r="BF37" s="428"/>
      <c r="BG37" s="428"/>
      <c r="BH37" s="428"/>
      <c r="BI37" s="428"/>
      <c r="BJ37" s="428"/>
      <c r="BK37" s="428"/>
      <c r="BL37" s="428"/>
      <c r="BM37" s="428"/>
      <c r="BN37" s="428"/>
      <c r="BO37" s="428"/>
      <c r="BP37" s="428"/>
      <c r="BQ37" s="428"/>
      <c r="BR37" s="428"/>
      <c r="BS37" s="428"/>
      <c r="BT37" s="428"/>
      <c r="BU37" s="428"/>
      <c r="BV37" s="428"/>
      <c r="BW37" s="428"/>
      <c r="BX37" s="428"/>
      <c r="BY37" s="428"/>
      <c r="BZ37" s="428"/>
      <c r="CA37" s="428"/>
      <c r="CB37" s="428"/>
      <c r="CC37" s="428"/>
      <c r="CD37" s="428"/>
      <c r="CE37" s="428"/>
      <c r="CF37" s="428"/>
      <c r="CG37" s="428"/>
      <c r="CH37" s="428"/>
      <c r="CI37" s="428"/>
      <c r="CJ37" s="428"/>
      <c r="CK37" s="428"/>
      <c r="CL37" s="428"/>
      <c r="CM37" s="428"/>
      <c r="CN37" s="428"/>
      <c r="CO37" s="428"/>
      <c r="CP37" s="428"/>
      <c r="CQ37" s="428"/>
      <c r="CR37" s="428"/>
      <c r="CS37" s="428"/>
      <c r="CT37" s="428"/>
      <c r="CU37" s="428"/>
      <c r="CV37" s="428"/>
      <c r="CW37" s="428"/>
      <c r="CX37" s="428"/>
      <c r="CY37" s="428"/>
      <c r="CZ37" s="428"/>
      <c r="DA37" s="428"/>
      <c r="DB37" s="428"/>
      <c r="DC37" s="428"/>
      <c r="DD37" s="428"/>
      <c r="DE37" s="428"/>
      <c r="DF37" s="428"/>
      <c r="DG37" s="428"/>
      <c r="DH37" s="428"/>
      <c r="DI37" s="428"/>
      <c r="DJ37" s="428"/>
      <c r="DK37" s="428"/>
      <c r="DL37" s="428"/>
      <c r="DM37" s="429"/>
    </row>
    <row r="38" spans="2:117" s="40" customFormat="1" ht="3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/>
      <c r="BV38" s="430"/>
      <c r="BW38" s="430"/>
      <c r="BX38" s="430"/>
      <c r="BY38" s="430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/>
      <c r="CJ38" s="430"/>
      <c r="CK38" s="430"/>
      <c r="CL38" s="430"/>
      <c r="CM38" s="430"/>
      <c r="CN38" s="430"/>
      <c r="CO38" s="430"/>
      <c r="CP38" s="430"/>
      <c r="CQ38" s="430"/>
      <c r="CR38" s="430"/>
      <c r="CS38" s="430"/>
      <c r="CT38" s="430"/>
      <c r="CU38" s="430"/>
      <c r="CV38" s="430"/>
      <c r="CW38" s="430"/>
      <c r="CX38" s="430"/>
      <c r="CY38" s="430"/>
      <c r="CZ38" s="430"/>
      <c r="DA38" s="430"/>
      <c r="DB38" s="430"/>
      <c r="DC38" s="430"/>
      <c r="DD38" s="430"/>
      <c r="DE38" s="430"/>
      <c r="DF38" s="430"/>
      <c r="DG38" s="430"/>
      <c r="DH38" s="430"/>
      <c r="DI38" s="430"/>
      <c r="DJ38" s="430"/>
      <c r="DK38" s="430"/>
      <c r="DL38" s="430"/>
      <c r="DM38" s="430"/>
    </row>
    <row r="39" spans="2:117" s="40" customFormat="1" ht="17.25" customHeigh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 t="s">
        <v>25</v>
      </c>
      <c r="N39" s="98" t="s">
        <v>24</v>
      </c>
      <c r="P39" s="431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  <c r="BM39" s="432"/>
      <c r="BN39" s="432"/>
      <c r="BO39" s="432"/>
      <c r="BP39" s="432"/>
      <c r="BQ39" s="432"/>
      <c r="BR39" s="432"/>
      <c r="BS39" s="432"/>
      <c r="BT39" s="432"/>
      <c r="BU39" s="432"/>
      <c r="BV39" s="432"/>
      <c r="BW39" s="432"/>
      <c r="BX39" s="432"/>
      <c r="BY39" s="432"/>
      <c r="BZ39" s="432"/>
      <c r="CA39" s="432"/>
      <c r="CB39" s="432"/>
      <c r="CC39" s="432"/>
      <c r="CD39" s="432"/>
      <c r="CE39" s="432"/>
      <c r="CF39" s="432"/>
      <c r="CG39" s="432"/>
      <c r="CH39" s="432"/>
      <c r="CI39" s="432"/>
      <c r="CJ39" s="432"/>
      <c r="CK39" s="432"/>
      <c r="CL39" s="432"/>
      <c r="CM39" s="432"/>
      <c r="CN39" s="432"/>
      <c r="CO39" s="432"/>
      <c r="CP39" s="432"/>
      <c r="CQ39" s="432"/>
      <c r="CR39" s="432"/>
      <c r="CS39" s="432"/>
      <c r="CT39" s="432"/>
      <c r="CU39" s="432"/>
      <c r="CV39" s="432"/>
      <c r="CW39" s="432"/>
      <c r="CX39" s="432"/>
      <c r="CY39" s="432"/>
      <c r="CZ39" s="432"/>
      <c r="DA39" s="432"/>
      <c r="DB39" s="432"/>
      <c r="DC39" s="432"/>
      <c r="DD39" s="432"/>
      <c r="DE39" s="432"/>
      <c r="DF39" s="432"/>
      <c r="DG39" s="432"/>
      <c r="DH39" s="432"/>
      <c r="DI39" s="432"/>
      <c r="DJ39" s="432"/>
      <c r="DK39" s="432"/>
      <c r="DL39" s="432"/>
      <c r="DM39" s="433"/>
    </row>
    <row r="40" spans="2:117" s="40" customFormat="1" ht="3" customHeigh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0"/>
      <c r="BA40" s="430"/>
      <c r="BB40" s="430"/>
      <c r="BC40" s="430"/>
      <c r="BD40" s="430"/>
      <c r="BE40" s="430"/>
      <c r="BF40" s="430"/>
      <c r="BG40" s="430"/>
      <c r="BH40" s="430"/>
      <c r="BI40" s="430"/>
      <c r="BJ40" s="430"/>
      <c r="BK40" s="430"/>
      <c r="BL40" s="430"/>
      <c r="BM40" s="430"/>
      <c r="BN40" s="430"/>
      <c r="BO40" s="430"/>
      <c r="BP40" s="430"/>
      <c r="BQ40" s="430"/>
      <c r="BR40" s="430"/>
      <c r="BS40" s="430"/>
      <c r="BT40" s="430"/>
      <c r="BU40" s="430"/>
      <c r="BV40" s="430"/>
      <c r="BW40" s="430"/>
      <c r="BX40" s="430"/>
      <c r="BY40" s="430"/>
      <c r="BZ40" s="430"/>
      <c r="CA40" s="430"/>
      <c r="CB40" s="430"/>
      <c r="CC40" s="430"/>
      <c r="CD40" s="430"/>
      <c r="CE40" s="430"/>
      <c r="CF40" s="430"/>
      <c r="CG40" s="430"/>
      <c r="CH40" s="430"/>
      <c r="CI40" s="430"/>
      <c r="CJ40" s="430"/>
      <c r="CK40" s="430"/>
      <c r="CL40" s="430"/>
      <c r="CM40" s="430"/>
      <c r="CN40" s="430"/>
      <c r="CO40" s="430"/>
      <c r="CP40" s="430"/>
      <c r="CQ40" s="430"/>
      <c r="CR40" s="430"/>
      <c r="CS40" s="430"/>
      <c r="CT40" s="430"/>
      <c r="CU40" s="430"/>
      <c r="CV40" s="430"/>
      <c r="CW40" s="430"/>
      <c r="CX40" s="430"/>
      <c r="CY40" s="430"/>
      <c r="CZ40" s="430"/>
      <c r="DA40" s="430"/>
      <c r="DB40" s="430"/>
      <c r="DC40" s="430"/>
      <c r="DD40" s="430"/>
      <c r="DE40" s="430"/>
      <c r="DF40" s="430"/>
      <c r="DG40" s="430"/>
      <c r="DH40" s="430"/>
      <c r="DI40" s="430"/>
      <c r="DJ40" s="430"/>
      <c r="DK40" s="430"/>
      <c r="DL40" s="430"/>
      <c r="DM40" s="430"/>
    </row>
    <row r="41" spans="2:117" s="40" customFormat="1" ht="17.2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 t="s">
        <v>26</v>
      </c>
      <c r="N41" s="98" t="s">
        <v>25</v>
      </c>
      <c r="P41" s="427" t="s">
        <v>199</v>
      </c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9"/>
    </row>
    <row r="42" spans="2:117" s="40" customFormat="1" ht="3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  <c r="BA42" s="430"/>
      <c r="BB42" s="430"/>
      <c r="BC42" s="430"/>
      <c r="BD42" s="430"/>
      <c r="BE42" s="430"/>
      <c r="BF42" s="430"/>
      <c r="BG42" s="430"/>
      <c r="BH42" s="430"/>
      <c r="BI42" s="430"/>
      <c r="BJ42" s="430"/>
      <c r="BK42" s="430"/>
      <c r="BL42" s="430"/>
      <c r="BM42" s="430"/>
      <c r="BN42" s="430"/>
      <c r="BO42" s="430"/>
      <c r="BP42" s="430"/>
      <c r="BQ42" s="430"/>
      <c r="BR42" s="430"/>
      <c r="BS42" s="430"/>
      <c r="BT42" s="430"/>
      <c r="BU42" s="430"/>
      <c r="BV42" s="430"/>
      <c r="BW42" s="430"/>
      <c r="BX42" s="430"/>
      <c r="BY42" s="430"/>
      <c r="BZ42" s="430"/>
      <c r="CA42" s="430"/>
      <c r="CB42" s="430"/>
      <c r="CC42" s="430"/>
      <c r="CD42" s="430"/>
      <c r="CE42" s="430"/>
      <c r="CF42" s="430"/>
      <c r="CG42" s="430"/>
      <c r="CH42" s="430"/>
      <c r="CI42" s="430"/>
      <c r="CJ42" s="430"/>
      <c r="CK42" s="430"/>
      <c r="CL42" s="430"/>
      <c r="CM42" s="430"/>
      <c r="CN42" s="430"/>
      <c r="CO42" s="430"/>
      <c r="CP42" s="430"/>
      <c r="CQ42" s="430"/>
      <c r="CR42" s="430"/>
      <c r="CS42" s="430"/>
      <c r="CT42" s="430"/>
      <c r="CU42" s="430"/>
      <c r="CV42" s="430"/>
      <c r="CW42" s="430"/>
      <c r="CX42" s="430"/>
      <c r="CY42" s="430"/>
      <c r="CZ42" s="430"/>
      <c r="DA42" s="430"/>
      <c r="DB42" s="430"/>
      <c r="DC42" s="430"/>
      <c r="DD42" s="430"/>
      <c r="DE42" s="430"/>
      <c r="DF42" s="430"/>
      <c r="DG42" s="430"/>
      <c r="DH42" s="430"/>
      <c r="DI42" s="430"/>
      <c r="DJ42" s="430"/>
      <c r="DK42" s="430"/>
      <c r="DL42" s="430"/>
      <c r="DM42" s="430"/>
    </row>
    <row r="43" spans="2:117" s="40" customFormat="1" ht="17.2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 t="s">
        <v>28</v>
      </c>
      <c r="N43" s="98" t="s">
        <v>27</v>
      </c>
      <c r="P43" s="427" t="s">
        <v>200</v>
      </c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  <c r="BJ43" s="428"/>
      <c r="BK43" s="428"/>
      <c r="BL43" s="428"/>
      <c r="BM43" s="428"/>
      <c r="BN43" s="428"/>
      <c r="BO43" s="428"/>
      <c r="BP43" s="428"/>
      <c r="BQ43" s="428"/>
      <c r="BR43" s="428"/>
      <c r="BS43" s="428"/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8"/>
      <c r="CX43" s="428"/>
      <c r="CY43" s="428"/>
      <c r="CZ43" s="428"/>
      <c r="DA43" s="428"/>
      <c r="DB43" s="428"/>
      <c r="DC43" s="428"/>
      <c r="DD43" s="428"/>
      <c r="DE43" s="428"/>
      <c r="DF43" s="428"/>
      <c r="DG43" s="428"/>
      <c r="DH43" s="428"/>
      <c r="DI43" s="428"/>
      <c r="DJ43" s="428"/>
      <c r="DK43" s="428"/>
      <c r="DL43" s="428"/>
      <c r="DM43" s="429"/>
    </row>
    <row r="44" spans="2:117" s="40" customFormat="1" ht="3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/>
      <c r="CX44" s="434"/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</row>
    <row r="45" spans="2:117" s="40" customFormat="1" ht="17.2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 t="s">
        <v>29</v>
      </c>
      <c r="N45" s="98" t="s">
        <v>29</v>
      </c>
      <c r="P45" s="435" t="s">
        <v>201</v>
      </c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7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9" t="s">
        <v>30</v>
      </c>
      <c r="BC45" s="438"/>
      <c r="BD45" s="440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2"/>
      <c r="BY45" s="438"/>
      <c r="BZ45" s="438"/>
      <c r="CA45" s="438"/>
      <c r="CB45" s="438"/>
      <c r="CC45" s="438"/>
      <c r="CD45" s="438"/>
      <c r="CE45" s="438"/>
      <c r="CF45" s="438"/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9" t="s">
        <v>31</v>
      </c>
      <c r="CR45" s="438"/>
      <c r="CS45" s="435" t="s">
        <v>202</v>
      </c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  <c r="DD45" s="436"/>
      <c r="DE45" s="436"/>
      <c r="DF45" s="436"/>
      <c r="DG45" s="436"/>
      <c r="DH45" s="436"/>
      <c r="DI45" s="436"/>
      <c r="DJ45" s="436"/>
      <c r="DK45" s="436"/>
      <c r="DL45" s="436"/>
      <c r="DM45" s="437"/>
    </row>
    <row r="47" spans="3:117" ht="20.25" customHeight="1">
      <c r="C47" s="204" t="s">
        <v>129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K47" s="443" t="s">
        <v>193</v>
      </c>
      <c r="AL47" s="444"/>
      <c r="AM47" s="445"/>
      <c r="AN47" s="443" t="s">
        <v>193</v>
      </c>
      <c r="AO47" s="444"/>
      <c r="AP47" s="445"/>
      <c r="AQ47" s="443" t="s">
        <v>193</v>
      </c>
      <c r="AR47" s="444"/>
      <c r="AS47" s="445"/>
      <c r="AT47" s="443" t="s">
        <v>193</v>
      </c>
      <c r="AU47" s="444"/>
      <c r="AV47" s="445"/>
      <c r="AW47" s="443" t="s">
        <v>193</v>
      </c>
      <c r="AX47" s="444"/>
      <c r="AY47" s="445"/>
      <c r="AZ47" s="443" t="s">
        <v>73</v>
      </c>
      <c r="BA47" s="444"/>
      <c r="BB47" s="445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5" t="s">
        <v>85</v>
      </c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34"/>
      <c r="CV47" s="34"/>
      <c r="CW47" s="34"/>
      <c r="CX47" s="443" t="s">
        <v>193</v>
      </c>
      <c r="CY47" s="444"/>
      <c r="CZ47" s="445"/>
      <c r="DA47" s="443" t="s">
        <v>193</v>
      </c>
      <c r="DB47" s="444"/>
      <c r="DC47" s="445"/>
      <c r="DD47" s="443" t="s">
        <v>95</v>
      </c>
      <c r="DE47" s="444"/>
      <c r="DF47" s="445"/>
      <c r="DG47" s="173" t="s">
        <v>40</v>
      </c>
      <c r="DH47" s="174"/>
      <c r="DI47" s="174"/>
      <c r="DJ47" s="174"/>
      <c r="DK47" s="174"/>
      <c r="DL47" s="174"/>
      <c r="DM47" s="174"/>
    </row>
    <row r="48" spans="3:117" ht="9" customHeight="1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4"/>
      <c r="CT48" s="104"/>
      <c r="CU48" s="107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05" t="s">
        <v>147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K49" s="443" t="s">
        <v>193</v>
      </c>
      <c r="AL49" s="444"/>
      <c r="AM49" s="445"/>
      <c r="AN49" s="443" t="s">
        <v>193</v>
      </c>
      <c r="AO49" s="444"/>
      <c r="AP49" s="445"/>
      <c r="AQ49" s="443" t="s">
        <v>193</v>
      </c>
      <c r="AR49" s="444"/>
      <c r="AS49" s="445"/>
      <c r="AT49" s="443" t="s">
        <v>193</v>
      </c>
      <c r="AU49" s="444"/>
      <c r="AV49" s="445"/>
      <c r="AW49" s="443" t="s">
        <v>193</v>
      </c>
      <c r="AX49" s="444"/>
      <c r="AY49" s="445"/>
      <c r="AZ49" s="443" t="s">
        <v>192</v>
      </c>
      <c r="BA49" s="444"/>
      <c r="BB49" s="445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96" t="s">
        <v>79</v>
      </c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07"/>
      <c r="CV49" s="34"/>
      <c r="CW49" s="34"/>
      <c r="CX49" s="443" t="s">
        <v>193</v>
      </c>
      <c r="CY49" s="444"/>
      <c r="CZ49" s="445"/>
      <c r="DA49" s="443" t="s">
        <v>193</v>
      </c>
      <c r="DB49" s="444"/>
      <c r="DC49" s="445"/>
      <c r="DD49" s="443" t="s">
        <v>192</v>
      </c>
      <c r="DE49" s="444"/>
      <c r="DF49" s="445"/>
      <c r="DG49" s="190" t="s">
        <v>78</v>
      </c>
      <c r="DH49" s="191"/>
      <c r="DI49" s="191"/>
      <c r="DJ49" s="191"/>
      <c r="DK49" s="191"/>
      <c r="DL49" s="191"/>
      <c r="DM49" s="191"/>
    </row>
    <row r="50" spans="2:117" ht="9" customHeight="1">
      <c r="B50" s="108"/>
      <c r="C50" s="206" t="s">
        <v>130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07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K51" s="443" t="s">
        <v>193</v>
      </c>
      <c r="AL51" s="444"/>
      <c r="AM51" s="445"/>
      <c r="AN51" s="443" t="s">
        <v>193</v>
      </c>
      <c r="AO51" s="444"/>
      <c r="AP51" s="445"/>
      <c r="AQ51" s="443" t="s">
        <v>193</v>
      </c>
      <c r="AR51" s="444"/>
      <c r="AS51" s="445"/>
      <c r="AT51" s="443" t="s">
        <v>193</v>
      </c>
      <c r="AU51" s="444"/>
      <c r="AV51" s="445"/>
      <c r="AW51" s="443" t="s">
        <v>193</v>
      </c>
      <c r="AX51" s="444"/>
      <c r="AY51" s="445"/>
      <c r="AZ51" s="443" t="s">
        <v>192</v>
      </c>
      <c r="BA51" s="444"/>
      <c r="BB51" s="445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10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</row>
    <row r="52" spans="3:117" ht="9" customHeight="1"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K52" s="97"/>
      <c r="AL52" s="97"/>
      <c r="AM52" s="97"/>
      <c r="AN52" s="97"/>
      <c r="AO52" s="97"/>
      <c r="AP52" s="97"/>
      <c r="AQ52" s="97"/>
      <c r="AR52" s="97"/>
      <c r="AS52" s="106"/>
      <c r="AT52" s="106"/>
      <c r="AU52" s="106"/>
      <c r="AV52" s="106"/>
      <c r="AW52" s="108"/>
      <c r="AX52" s="108"/>
      <c r="AY52" s="108"/>
      <c r="AZ52" s="108"/>
      <c r="BA52" s="108"/>
      <c r="BB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10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</row>
    <row r="53" spans="2:117" ht="13.5" customHeight="1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2"/>
      <c r="BC53" s="113"/>
      <c r="BD53" s="113"/>
      <c r="BE53" s="110"/>
      <c r="BF53" s="110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4"/>
      <c r="BZ53" s="104"/>
      <c r="CA53" s="104"/>
      <c r="CB53" s="104"/>
      <c r="CC53" s="104"/>
      <c r="CD53" s="104"/>
      <c r="CE53" s="104"/>
      <c r="CF53" s="104"/>
      <c r="CG53" s="35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12"/>
      <c r="CU53" s="110"/>
      <c r="CV53" s="110"/>
      <c r="CW53" s="110"/>
      <c r="CX53" s="110"/>
      <c r="CY53" s="110"/>
      <c r="CZ53" s="110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8" t="s">
        <v>32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9"/>
      <c r="BM54" s="168" t="s">
        <v>105</v>
      </c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</row>
    <row r="55" spans="1:117" s="36" customFormat="1" ht="10.5" customHeight="1">
      <c r="A55" s="171" t="s">
        <v>33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2"/>
      <c r="BM55" s="171" t="s">
        <v>34</v>
      </c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</row>
    <row r="56" spans="1:117" s="36" customFormat="1" ht="3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117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446" t="s">
        <v>69</v>
      </c>
      <c r="P57" s="447"/>
      <c r="Q57" s="448"/>
      <c r="R57" s="89"/>
      <c r="S57" s="202" t="s">
        <v>148</v>
      </c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449"/>
      <c r="P58" s="450"/>
      <c r="Q58" s="451"/>
      <c r="R58" s="89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3"/>
      <c r="BM58" s="33"/>
      <c r="BO58" s="114" t="s">
        <v>76</v>
      </c>
      <c r="BP58" s="115"/>
      <c r="BQ58" s="115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 t="s">
        <v>14</v>
      </c>
      <c r="CO58" s="115"/>
      <c r="CP58" s="114"/>
      <c r="CQ58" s="114"/>
      <c r="CR58" s="115"/>
      <c r="CS58" s="114"/>
      <c r="CT58" s="167"/>
      <c r="CU58" s="167"/>
      <c r="CV58" s="167"/>
      <c r="CW58" s="167"/>
      <c r="CX58" s="167"/>
      <c r="CY58" s="167"/>
      <c r="CZ58" s="116"/>
      <c r="DA58" s="116"/>
      <c r="DB58" s="116"/>
      <c r="DC58" s="96"/>
      <c r="DD58" s="96"/>
      <c r="DE58" s="96"/>
      <c r="DK58" s="96"/>
      <c r="DL58" s="96"/>
      <c r="DM58" s="96"/>
    </row>
    <row r="59" spans="1:97" s="36" customFormat="1" ht="14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3"/>
      <c r="BM59" s="89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</row>
    <row r="60" spans="1:117" s="36" customFormat="1" ht="17.25" customHeight="1">
      <c r="A60" s="452" t="s">
        <v>194</v>
      </c>
      <c r="B60" s="453"/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/>
      <c r="AV60" s="453"/>
      <c r="AW60" s="453"/>
      <c r="AX60" s="453"/>
      <c r="AY60" s="453"/>
      <c r="AZ60" s="453"/>
      <c r="BA60" s="453"/>
      <c r="BB60" s="453"/>
      <c r="BC60" s="453"/>
      <c r="BD60" s="453"/>
      <c r="BE60" s="453"/>
      <c r="BF60" s="453"/>
      <c r="BG60" s="453"/>
      <c r="BH60" s="453"/>
      <c r="BI60" s="453"/>
      <c r="BJ60" s="453"/>
      <c r="BK60" s="454"/>
      <c r="BL60" s="117"/>
      <c r="BM60" s="104"/>
      <c r="BO60" s="170" t="s">
        <v>79</v>
      </c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67"/>
      <c r="CU60" s="167"/>
      <c r="CV60" s="167"/>
      <c r="CW60" s="167"/>
      <c r="CX60" s="167"/>
      <c r="CY60" s="167"/>
      <c r="CZ60" s="167"/>
      <c r="DA60" s="167"/>
      <c r="DB60" s="167"/>
      <c r="DC60" s="118" t="s">
        <v>92</v>
      </c>
      <c r="DD60" s="119"/>
      <c r="DE60" s="119"/>
      <c r="DF60" s="115"/>
      <c r="DG60" s="115"/>
      <c r="DH60" s="115"/>
      <c r="DI60" s="115"/>
      <c r="DJ60" s="115"/>
      <c r="DK60" s="119"/>
      <c r="DL60" s="35"/>
      <c r="DM60" s="35"/>
    </row>
    <row r="61" spans="1:113" s="36" customFormat="1" ht="10.5" customHeight="1">
      <c r="A61" s="455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7"/>
      <c r="BL61" s="117"/>
      <c r="BM61" s="104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</row>
    <row r="62" spans="1:113" s="36" customFormat="1" ht="18.75" customHeight="1">
      <c r="A62" s="175" t="s">
        <v>149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17"/>
      <c r="BM62" s="104"/>
      <c r="BN62" s="104"/>
      <c r="CJ62" s="108"/>
      <c r="CK62" s="108"/>
      <c r="CL62" s="108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</row>
    <row r="63" spans="1:113" s="36" customFormat="1" ht="3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17"/>
      <c r="BM63" s="104"/>
      <c r="BN63" s="104"/>
      <c r="BO63" s="160" t="s">
        <v>106</v>
      </c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08"/>
      <c r="CK63" s="108"/>
      <c r="CL63" s="108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</row>
    <row r="64" spans="1:117" s="36" customFormat="1" ht="17.25" customHeight="1">
      <c r="A64" s="177" t="s">
        <v>35</v>
      </c>
      <c r="B64" s="177"/>
      <c r="C64" s="177"/>
      <c r="D64" s="177"/>
      <c r="E64" s="177"/>
      <c r="F64" s="177"/>
      <c r="G64" s="177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9" t="s">
        <v>36</v>
      </c>
      <c r="V64" s="179"/>
      <c r="W64" s="179"/>
      <c r="X64" s="179"/>
      <c r="Y64" s="179"/>
      <c r="Z64" s="179"/>
      <c r="AA64" s="179"/>
      <c r="AB64" s="418" t="s">
        <v>69</v>
      </c>
      <c r="AC64" s="419"/>
      <c r="AD64" s="420"/>
      <c r="AE64" s="418" t="s">
        <v>69</v>
      </c>
      <c r="AF64" s="419"/>
      <c r="AG64" s="420"/>
      <c r="AH64" s="458" t="s">
        <v>18</v>
      </c>
      <c r="AI64" s="459"/>
      <c r="AJ64" s="460"/>
      <c r="AK64" s="418" t="s">
        <v>192</v>
      </c>
      <c r="AL64" s="419"/>
      <c r="AM64" s="420"/>
      <c r="AN64" s="405" t="s">
        <v>72</v>
      </c>
      <c r="AO64" s="419"/>
      <c r="AP64" s="420"/>
      <c r="AQ64" s="458" t="s">
        <v>18</v>
      </c>
      <c r="AR64" s="459"/>
      <c r="AS64" s="460"/>
      <c r="AT64" s="418" t="s">
        <v>70</v>
      </c>
      <c r="AU64" s="419"/>
      <c r="AV64" s="420"/>
      <c r="AW64" s="418" t="s">
        <v>192</v>
      </c>
      <c r="AX64" s="419"/>
      <c r="AY64" s="420"/>
      <c r="AZ64" s="418" t="s">
        <v>69</v>
      </c>
      <c r="BA64" s="419"/>
      <c r="BB64" s="420"/>
      <c r="BC64" s="405" t="s">
        <v>96</v>
      </c>
      <c r="BD64" s="419"/>
      <c r="BE64" s="420"/>
      <c r="BF64" s="89"/>
      <c r="BG64" s="89"/>
      <c r="BH64" s="89"/>
      <c r="BI64" s="89"/>
      <c r="BJ64" s="89"/>
      <c r="BK64" s="89"/>
      <c r="BL64" s="117"/>
      <c r="BM64" s="104"/>
      <c r="BN64" s="104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54"/>
      <c r="CK64" s="154"/>
      <c r="CL64" s="154"/>
      <c r="CM64" s="154"/>
      <c r="CN64" s="154"/>
      <c r="CO64" s="161"/>
      <c r="CP64" s="162" t="s">
        <v>18</v>
      </c>
      <c r="CQ64" s="163"/>
      <c r="CR64" s="164"/>
      <c r="CS64" s="165"/>
      <c r="CT64" s="154"/>
      <c r="CU64" s="154"/>
      <c r="CV64" s="154"/>
      <c r="CW64" s="154"/>
      <c r="CX64" s="161"/>
      <c r="CY64" s="162" t="s">
        <v>18</v>
      </c>
      <c r="CZ64" s="163"/>
      <c r="DA64" s="164"/>
      <c r="DB64" s="165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</row>
    <row r="65" spans="1:117" s="92" customFormat="1" ht="9.75" customHeight="1">
      <c r="A65" s="121"/>
      <c r="B65" s="121"/>
      <c r="C65" s="121"/>
      <c r="D65" s="121"/>
      <c r="E65" s="121"/>
      <c r="F65" s="121"/>
      <c r="G65" s="121"/>
      <c r="H65" s="200" t="s">
        <v>37</v>
      </c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2"/>
      <c r="BM65" s="103"/>
      <c r="BN65" s="103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72"/>
      <c r="CK65" s="72"/>
      <c r="CL65" s="72"/>
      <c r="CM65" s="72"/>
      <c r="CN65" s="72"/>
      <c r="CO65" s="72"/>
      <c r="CP65" s="123"/>
      <c r="CQ65" s="124"/>
      <c r="CR65" s="124"/>
      <c r="CS65" s="72"/>
      <c r="CT65" s="72"/>
      <c r="CU65" s="72"/>
      <c r="CV65" s="72"/>
      <c r="CW65" s="72"/>
      <c r="CX65" s="72"/>
      <c r="CY65" s="123"/>
      <c r="CZ65" s="124"/>
      <c r="DA65" s="124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</row>
    <row r="66" spans="1:117" s="36" customFormat="1" ht="16.5" customHeight="1">
      <c r="A66" s="176" t="s">
        <v>38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25"/>
      <c r="BM66" s="33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</row>
    <row r="67" spans="1:117" s="36" customFormat="1" ht="17.2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26"/>
      <c r="BM67" s="33"/>
      <c r="BO67" s="166" t="s">
        <v>123</v>
      </c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T67" s="166" t="s">
        <v>39</v>
      </c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</row>
    <row r="68" spans="1:64" s="36" customFormat="1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117"/>
    </row>
    <row r="69" spans="1:64" s="36" customFormat="1" ht="3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29" customFormat="1" ht="10.5" customHeight="1">
      <c r="A71" s="201" t="s">
        <v>151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</row>
    <row r="72" ht="3" customHeight="1"/>
    <row r="74" ht="12.75">
      <c r="Z74" s="153" t="s">
        <v>191</v>
      </c>
    </row>
  </sheetData>
  <sheetProtection/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BQ49:CT50"/>
    <mergeCell ref="BD45:BX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BC26:BE26"/>
    <mergeCell ref="AQ26:AS26"/>
    <mergeCell ref="AT26:AV26"/>
    <mergeCell ref="DD49:DF49"/>
    <mergeCell ref="P37:DM37"/>
    <mergeCell ref="P45:AJ45"/>
    <mergeCell ref="CS45:DM45"/>
    <mergeCell ref="AT30:AV30"/>
    <mergeCell ref="AQ30:AS30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BF30:BH30"/>
    <mergeCell ref="BI30:BK30"/>
    <mergeCell ref="BL30:BN30"/>
    <mergeCell ref="BC30:BE30"/>
    <mergeCell ref="AZ30:BB30"/>
    <mergeCell ref="AW30:AY30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hyperlinks>
    <hyperlink ref="Z74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6" t="s">
        <v>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  <c r="AC2" s="207" t="str">
        <f>IF(ISBLANK('стр.1_Титул'!AC10),"",'стр.1_Титул'!AC10)</f>
        <v>1</v>
      </c>
      <c r="AD2" s="207"/>
      <c r="AE2" s="207"/>
      <c r="AF2" s="207" t="str">
        <f>IF(ISBLANK('стр.1_Титул'!AF10),"",'стр.1_Титул'!AF10)</f>
        <v>1</v>
      </c>
      <c r="AG2" s="207"/>
      <c r="AH2" s="207"/>
      <c r="AI2" s="207" t="str">
        <f>IF(ISBLANK('стр.1_Титул'!AI10),"",'стр.1_Титул'!AI10)</f>
        <v>1</v>
      </c>
      <c r="AJ2" s="207"/>
      <c r="AK2" s="207"/>
      <c r="AL2" s="207" t="str">
        <f>IF(ISBLANK('стр.1_Титул'!AL10),"",'стр.1_Титул'!AL10)</f>
        <v>1</v>
      </c>
      <c r="AM2" s="207"/>
      <c r="AN2" s="207"/>
      <c r="AO2" s="207" t="str">
        <f>IF(ISBLANK('стр.1_Титул'!AO10),"",'стр.1_Титул'!AO10)</f>
        <v>1</v>
      </c>
      <c r="AP2" s="207"/>
      <c r="AQ2" s="207"/>
      <c r="AR2" s="207" t="str">
        <f>IF(ISBLANK('стр.1_Титул'!AR10),"",'стр.1_Титул'!AR10)</f>
        <v>1</v>
      </c>
      <c r="AS2" s="207"/>
      <c r="AT2" s="207"/>
      <c r="AU2" s="207" t="str">
        <f>IF(ISBLANK('стр.1_Титул'!AU10),"",'стр.1_Титул'!AU10)</f>
        <v>1</v>
      </c>
      <c r="AV2" s="207"/>
      <c r="AW2" s="207"/>
      <c r="AX2" s="207" t="str">
        <f>IF(ISBLANK('стр.1_Титул'!AX10),"",'стр.1_Титул'!AX10)</f>
        <v>1</v>
      </c>
      <c r="AY2" s="207"/>
      <c r="AZ2" s="207"/>
      <c r="BA2" s="207" t="str">
        <f>IF(ISBLANK('стр.1_Титул'!BA10),"",'стр.1_Титул'!BA10)</f>
        <v>1</v>
      </c>
      <c r="BB2" s="207"/>
      <c r="BC2" s="207"/>
      <c r="BD2" s="207" t="str">
        <f>IF(ISBLANK('стр.1_Титул'!BD10),"",'стр.1_Титул'!BD10)</f>
        <v>1</v>
      </c>
      <c r="BE2" s="207"/>
      <c r="BF2" s="207"/>
      <c r="CR2" s="35"/>
      <c r="CS2" s="8"/>
      <c r="CU2" s="36"/>
      <c r="CV2" s="37" t="s">
        <v>40</v>
      </c>
      <c r="CW2" s="38"/>
      <c r="CX2" s="207">
        <v>0</v>
      </c>
      <c r="CY2" s="207"/>
      <c r="CZ2" s="207"/>
      <c r="DA2" s="207">
        <v>0</v>
      </c>
      <c r="DB2" s="207"/>
      <c r="DC2" s="207"/>
      <c r="DD2" s="208">
        <v>2</v>
      </c>
      <c r="DE2" s="209"/>
      <c r="DF2" s="210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07" t="str">
        <f>IF(ISBLANK('стр.1_Титул'!AC12),"",'стр.1_Титул'!AC12)</f>
        <v>1</v>
      </c>
      <c r="AD4" s="207"/>
      <c r="AE4" s="207"/>
      <c r="AF4" s="207" t="str">
        <f>IF(ISBLANK('стр.1_Титул'!AF12),"",'стр.1_Титул'!AF12)</f>
        <v>1</v>
      </c>
      <c r="AG4" s="207"/>
      <c r="AH4" s="207"/>
      <c r="AI4" s="207" t="str">
        <f>IF(ISBLANK('стр.1_Титул'!AI12),"",'стр.1_Титул'!AI12)</f>
        <v>1</v>
      </c>
      <c r="AJ4" s="207"/>
      <c r="AK4" s="207"/>
      <c r="AL4" s="207" t="str">
        <f>IF(ISBLANK('стр.1_Титул'!AL12),"",'стр.1_Титул'!AL12)</f>
        <v>1</v>
      </c>
      <c r="AM4" s="207"/>
      <c r="AN4" s="207"/>
      <c r="AO4" s="207" t="str">
        <f>IF(ISBLANK('стр.1_Титул'!AO12),"",'стр.1_Титул'!AO12)</f>
        <v>1</v>
      </c>
      <c r="AP4" s="207"/>
      <c r="AQ4" s="20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12" t="s">
        <v>153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</row>
    <row r="7" spans="1:110" ht="12.75">
      <c r="A7" s="212" t="s">
        <v>152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</row>
    <row r="8" spans="1:110" ht="12.75">
      <c r="A8" s="212" t="s">
        <v>154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6" customFormat="1" ht="12"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W10" s="7"/>
      <c r="CX10" s="7"/>
      <c r="CY10" s="7"/>
      <c r="CZ10" s="7"/>
      <c r="DA10" s="7"/>
      <c r="DB10" s="7"/>
      <c r="DC10" s="7"/>
      <c r="DD10" s="7"/>
      <c r="DE10" s="7"/>
      <c r="DF10" s="138" t="s">
        <v>41</v>
      </c>
    </row>
    <row r="11" spans="1:110" ht="13.5" customHeight="1">
      <c r="A11" s="212" t="s">
        <v>124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</row>
    <row r="12" spans="75:110" s="139" customFormat="1" ht="12"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D12" s="138"/>
      <c r="DE12" s="138"/>
      <c r="DF12" s="140" t="s">
        <v>68</v>
      </c>
    </row>
    <row r="13" spans="1:110" s="5" customFormat="1" ht="24" customHeight="1">
      <c r="A13" s="214" t="s">
        <v>42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6"/>
      <c r="AV13" s="227" t="s">
        <v>86</v>
      </c>
      <c r="AW13" s="228"/>
      <c r="AX13" s="228"/>
      <c r="AY13" s="228"/>
      <c r="AZ13" s="228"/>
      <c r="BA13" s="228"/>
      <c r="BB13" s="228"/>
      <c r="BC13" s="227" t="s">
        <v>49</v>
      </c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38"/>
      <c r="BQ13" s="227" t="s">
        <v>141</v>
      </c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38"/>
    </row>
    <row r="14" spans="1:110" s="5" customFormat="1" ht="24.75" customHeight="1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9"/>
      <c r="AV14" s="229"/>
      <c r="AW14" s="230"/>
      <c r="AX14" s="230"/>
      <c r="AY14" s="230"/>
      <c r="AZ14" s="230"/>
      <c r="BA14" s="230"/>
      <c r="BB14" s="230"/>
      <c r="BC14" s="229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9"/>
      <c r="BQ14" s="240" t="s">
        <v>50</v>
      </c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2"/>
      <c r="CE14" s="241" t="s">
        <v>51</v>
      </c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2"/>
      <c r="CS14" s="240" t="s">
        <v>52</v>
      </c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2"/>
    </row>
    <row r="15" spans="1:110" s="4" customFormat="1" ht="12" customHeight="1">
      <c r="A15" s="220">
        <v>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2"/>
      <c r="AV15" s="220">
        <v>2</v>
      </c>
      <c r="AW15" s="221"/>
      <c r="AX15" s="221"/>
      <c r="AY15" s="221"/>
      <c r="AZ15" s="221"/>
      <c r="BA15" s="221"/>
      <c r="BB15" s="221"/>
      <c r="BC15" s="220">
        <v>3</v>
      </c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2"/>
      <c r="BQ15" s="220">
        <v>4</v>
      </c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2"/>
      <c r="CE15" s="233">
        <v>5</v>
      </c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5"/>
      <c r="CS15" s="233">
        <v>6</v>
      </c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5"/>
    </row>
    <row r="16" spans="1:110" s="26" customFormat="1" ht="37.5" customHeight="1">
      <c r="A16" s="223" t="s">
        <v>132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5"/>
      <c r="AV16" s="211" t="s">
        <v>69</v>
      </c>
      <c r="AW16" s="211"/>
      <c r="AX16" s="211"/>
      <c r="AY16" s="211"/>
      <c r="AZ16" s="211"/>
      <c r="BA16" s="211"/>
      <c r="BB16" s="211"/>
      <c r="BC16" s="461">
        <v>89075</v>
      </c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3"/>
      <c r="BQ16" s="464">
        <v>29075</v>
      </c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6"/>
      <c r="CE16" s="464">
        <v>30000</v>
      </c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6"/>
      <c r="CS16" s="464">
        <v>30000</v>
      </c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6"/>
    </row>
    <row r="17" spans="1:110" s="135" customFormat="1" ht="37.5" customHeight="1">
      <c r="A17" s="223" t="s">
        <v>184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5"/>
      <c r="AV17" s="211" t="s">
        <v>70</v>
      </c>
      <c r="AW17" s="211"/>
      <c r="AX17" s="211"/>
      <c r="AY17" s="211"/>
      <c r="AZ17" s="211"/>
      <c r="BA17" s="211"/>
      <c r="BB17" s="211"/>
      <c r="BC17" s="461">
        <v>1075</v>
      </c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3"/>
      <c r="BQ17" s="464">
        <v>1075</v>
      </c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6"/>
      <c r="CE17" s="465" t="s">
        <v>193</v>
      </c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6"/>
      <c r="CS17" s="464" t="s">
        <v>193</v>
      </c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6"/>
    </row>
    <row r="18" spans="1:110" s="135" customFormat="1" ht="27" customHeight="1">
      <c r="A18" s="223" t="s">
        <v>155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5"/>
      <c r="AV18" s="211" t="s">
        <v>71</v>
      </c>
      <c r="AW18" s="211"/>
      <c r="AX18" s="211"/>
      <c r="AY18" s="211"/>
      <c r="AZ18" s="211"/>
      <c r="BA18" s="211"/>
      <c r="BB18" s="211"/>
      <c r="BC18" s="461">
        <v>88000</v>
      </c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3"/>
      <c r="BQ18" s="464">
        <f>BQ16-BQ17</f>
        <v>28000</v>
      </c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6"/>
      <c r="CE18" s="464">
        <f>CE16</f>
        <v>30000</v>
      </c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6"/>
      <c r="CS18" s="464">
        <f>CS16</f>
        <v>30000</v>
      </c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6"/>
    </row>
    <row r="19" spans="1:110" s="135" customFormat="1" ht="27" customHeight="1">
      <c r="A19" s="223" t="s">
        <v>133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5"/>
      <c r="AV19" s="211" t="s">
        <v>72</v>
      </c>
      <c r="AW19" s="211"/>
      <c r="AX19" s="211"/>
      <c r="AY19" s="211"/>
      <c r="AZ19" s="211"/>
      <c r="BA19" s="211"/>
      <c r="BB19" s="211"/>
      <c r="BC19" s="461" t="s">
        <v>193</v>
      </c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  <c r="BP19" s="463"/>
      <c r="BQ19" s="464" t="s">
        <v>193</v>
      </c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6"/>
      <c r="CE19" s="464" t="s">
        <v>193</v>
      </c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6"/>
      <c r="CS19" s="464" t="s">
        <v>193</v>
      </c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6"/>
    </row>
    <row r="20" spans="1:110" s="135" customFormat="1" ht="27" customHeight="1">
      <c r="A20" s="223" t="s">
        <v>134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5"/>
      <c r="AV20" s="211" t="s">
        <v>73</v>
      </c>
      <c r="AW20" s="211"/>
      <c r="AX20" s="211"/>
      <c r="AY20" s="211"/>
      <c r="AZ20" s="211"/>
      <c r="BA20" s="211"/>
      <c r="BB20" s="211"/>
      <c r="BC20" s="467">
        <v>0.2</v>
      </c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9"/>
    </row>
    <row r="21" spans="1:110" s="135" customFormat="1" ht="18" customHeight="1">
      <c r="A21" s="223" t="s">
        <v>135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5"/>
      <c r="AV21" s="211" t="s">
        <v>95</v>
      </c>
      <c r="AW21" s="211"/>
      <c r="AX21" s="211"/>
      <c r="AY21" s="211"/>
      <c r="AZ21" s="211"/>
      <c r="BA21" s="211"/>
      <c r="BB21" s="211"/>
      <c r="BC21" s="467" t="s">
        <v>193</v>
      </c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9"/>
    </row>
    <row r="22" spans="1:110" s="135" customFormat="1" ht="18" customHeight="1">
      <c r="A22" s="223" t="s">
        <v>136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5"/>
      <c r="AV22" s="211" t="s">
        <v>96</v>
      </c>
      <c r="AW22" s="211"/>
      <c r="AX22" s="211"/>
      <c r="AY22" s="211"/>
      <c r="AZ22" s="211"/>
      <c r="BA22" s="211"/>
      <c r="BB22" s="211"/>
      <c r="BC22" s="467" t="s">
        <v>193</v>
      </c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9"/>
    </row>
    <row r="23" spans="1:110" s="135" customFormat="1" ht="18" customHeight="1">
      <c r="A23" s="223" t="s">
        <v>137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5"/>
      <c r="AV23" s="211" t="s">
        <v>111</v>
      </c>
      <c r="AW23" s="211"/>
      <c r="AX23" s="211"/>
      <c r="AY23" s="211"/>
      <c r="AZ23" s="211"/>
      <c r="BA23" s="211"/>
      <c r="BB23" s="211"/>
      <c r="BC23" s="470" t="s">
        <v>193</v>
      </c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  <c r="DE23" s="471"/>
      <c r="DF23" s="472"/>
    </row>
    <row r="24" spans="1:110" s="135" customFormat="1" ht="37.5" customHeight="1">
      <c r="A24" s="223" t="s">
        <v>138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5"/>
      <c r="AV24" s="211" t="s">
        <v>131</v>
      </c>
      <c r="AW24" s="211"/>
      <c r="AX24" s="211"/>
      <c r="AY24" s="211"/>
      <c r="AZ24" s="211"/>
      <c r="BA24" s="211"/>
      <c r="BB24" s="211"/>
      <c r="BC24" s="461">
        <v>0.2</v>
      </c>
      <c r="BD24" s="462"/>
      <c r="BE24" s="462"/>
      <c r="BF24" s="462"/>
      <c r="BG24" s="462"/>
      <c r="BH24" s="462"/>
      <c r="BI24" s="462"/>
      <c r="BJ24" s="462"/>
      <c r="BK24" s="462"/>
      <c r="BL24" s="462"/>
      <c r="BM24" s="462"/>
      <c r="BN24" s="462"/>
      <c r="BO24" s="462"/>
      <c r="BP24" s="462"/>
      <c r="BQ24" s="462"/>
      <c r="BR24" s="462"/>
      <c r="BS24" s="462"/>
      <c r="BT24" s="462"/>
      <c r="BU24" s="462"/>
      <c r="BV24" s="462"/>
      <c r="BW24" s="462"/>
      <c r="BX24" s="462"/>
      <c r="BY24" s="462"/>
      <c r="BZ24" s="462"/>
      <c r="CA24" s="462"/>
      <c r="CB24" s="462"/>
      <c r="CC24" s="462"/>
      <c r="CD24" s="462"/>
      <c r="CE24" s="462"/>
      <c r="CF24" s="462"/>
      <c r="CG24" s="462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3"/>
    </row>
    <row r="37" spans="1:110" s="4" customFormat="1" ht="12">
      <c r="A37" s="226" t="s">
        <v>74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</row>
    <row r="38" spans="22:88" s="25" customFormat="1" ht="12" customHeight="1"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</row>
    <row r="39" spans="22:88" s="50" customFormat="1" ht="10.5">
      <c r="V39" s="213" t="s">
        <v>39</v>
      </c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BS39" s="213" t="s">
        <v>75</v>
      </c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7" sqref="A17:FK2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72" t="s">
        <v>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07" t="str">
        <f>IF(ISBLANK('стр.1_Титул'!AC10),"",'стр.1_Титул'!AC10)</f>
        <v>1</v>
      </c>
      <c r="AD2" s="207"/>
      <c r="AE2" s="207"/>
      <c r="AF2" s="207" t="str">
        <f>IF(ISBLANK('стр.1_Титул'!AF10),"",'стр.1_Титул'!AF10)</f>
        <v>1</v>
      </c>
      <c r="AG2" s="207"/>
      <c r="AH2" s="207"/>
      <c r="AI2" s="207" t="str">
        <f>IF(ISBLANK('стр.1_Титул'!AI10),"",'стр.1_Титул'!AI10)</f>
        <v>1</v>
      </c>
      <c r="AJ2" s="207"/>
      <c r="AK2" s="207"/>
      <c r="AL2" s="207" t="str">
        <f>IF(ISBLANK('стр.1_Титул'!AL10),"",'стр.1_Титул'!AL10)</f>
        <v>1</v>
      </c>
      <c r="AM2" s="207"/>
      <c r="AN2" s="207"/>
      <c r="AO2" s="207" t="str">
        <f>IF(ISBLANK('стр.1_Титул'!AO10),"",'стр.1_Титул'!AO10)</f>
        <v>1</v>
      </c>
      <c r="AP2" s="207"/>
      <c r="AQ2" s="207"/>
      <c r="AR2" s="207" t="str">
        <f>IF(ISBLANK('стр.1_Титул'!AR10),"",'стр.1_Титул'!AR10)</f>
        <v>1</v>
      </c>
      <c r="AS2" s="207"/>
      <c r="AT2" s="207"/>
      <c r="AU2" s="207" t="str">
        <f>IF(ISBLANK('стр.1_Титул'!AU10),"",'стр.1_Титул'!AU10)</f>
        <v>1</v>
      </c>
      <c r="AV2" s="207"/>
      <c r="AW2" s="207"/>
      <c r="AX2" s="207" t="str">
        <f>IF(ISBLANK('стр.1_Титул'!AX10),"",'стр.1_Титул'!AX10)</f>
        <v>1</v>
      </c>
      <c r="AY2" s="207"/>
      <c r="AZ2" s="207"/>
      <c r="BA2" s="207" t="str">
        <f>IF(ISBLANK('стр.1_Титул'!BA10),"",'стр.1_Титул'!BA10)</f>
        <v>1</v>
      </c>
      <c r="BB2" s="207"/>
      <c r="BC2" s="207"/>
      <c r="BD2" s="207" t="str">
        <f>IF(ISBLANK('стр.1_Титул'!BD10),"",'стр.1_Титул'!BD10)</f>
        <v>1</v>
      </c>
      <c r="BE2" s="207"/>
      <c r="BF2" s="207"/>
      <c r="CR2" s="35"/>
      <c r="EX2" s="8"/>
      <c r="EY2" s="36"/>
      <c r="EZ2" s="36"/>
      <c r="FA2" s="37" t="s">
        <v>40</v>
      </c>
      <c r="FB2" s="38"/>
      <c r="FC2" s="207">
        <v>0</v>
      </c>
      <c r="FD2" s="207"/>
      <c r="FE2" s="207"/>
      <c r="FF2" s="207">
        <v>0</v>
      </c>
      <c r="FG2" s="207"/>
      <c r="FH2" s="207"/>
      <c r="FI2" s="208">
        <v>3</v>
      </c>
      <c r="FJ2" s="209"/>
      <c r="FK2" s="210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07" t="str">
        <f>IF(ISBLANK('стр.1_Титул'!AC12),"",'стр.1_Титул'!AC12)</f>
        <v>1</v>
      </c>
      <c r="AD4" s="207"/>
      <c r="AE4" s="207"/>
      <c r="AF4" s="207" t="str">
        <f>IF(ISBLANK('стр.1_Титул'!AF12),"",'стр.1_Титул'!AF12)</f>
        <v>1</v>
      </c>
      <c r="AG4" s="207"/>
      <c r="AH4" s="207"/>
      <c r="AI4" s="207" t="str">
        <f>IF(ISBLANK('стр.1_Титул'!AI12),"",'стр.1_Титул'!AI12)</f>
        <v>1</v>
      </c>
      <c r="AJ4" s="207"/>
      <c r="AK4" s="207"/>
      <c r="AL4" s="207" t="str">
        <f>IF(ISBLANK('стр.1_Титул'!AL12),"",'стр.1_Титул'!AL12)</f>
        <v>1</v>
      </c>
      <c r="AM4" s="207"/>
      <c r="AN4" s="207"/>
      <c r="AO4" s="207" t="str">
        <f>IF(ISBLANK('стр.1_Титул'!AO12),"",'стр.1_Титул'!AO12)</f>
        <v>1</v>
      </c>
      <c r="AP4" s="207"/>
      <c r="AQ4" s="207"/>
      <c r="AR4" s="47"/>
      <c r="AS4" s="47"/>
      <c r="AT4" s="47"/>
      <c r="AU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12" t="s">
        <v>157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</row>
    <row r="9" spans="1:167" ht="12" customHeight="1">
      <c r="A9" s="212" t="s">
        <v>158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 t="s">
        <v>68</v>
      </c>
    </row>
    <row r="12" spans="1:167" s="26" customFormat="1" ht="13.5" customHeight="1">
      <c r="A12" s="256" t="s">
        <v>84</v>
      </c>
      <c r="B12" s="257"/>
      <c r="C12" s="257"/>
      <c r="D12" s="257"/>
      <c r="E12" s="258"/>
      <c r="F12" s="283" t="s">
        <v>159</v>
      </c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5"/>
      <c r="AS12" s="255" t="s">
        <v>166</v>
      </c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65" t="s">
        <v>139</v>
      </c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7"/>
      <c r="EH12" s="255" t="s">
        <v>164</v>
      </c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6" t="s">
        <v>165</v>
      </c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5"/>
    </row>
    <row r="13" spans="1:167" s="26" customFormat="1" ht="26.25" customHeight="1">
      <c r="A13" s="259"/>
      <c r="B13" s="260"/>
      <c r="C13" s="260"/>
      <c r="D13" s="260"/>
      <c r="E13" s="261"/>
      <c r="F13" s="256" t="s">
        <v>163</v>
      </c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5"/>
      <c r="S13" s="256" t="s">
        <v>16</v>
      </c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  <c r="AF13" s="256" t="s">
        <v>161</v>
      </c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 t="s">
        <v>162</v>
      </c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 t="s">
        <v>142</v>
      </c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 t="s">
        <v>160</v>
      </c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6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76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8"/>
    </row>
    <row r="14" spans="1:167" s="26" customFormat="1" ht="13.5" customHeight="1">
      <c r="A14" s="259"/>
      <c r="B14" s="260"/>
      <c r="C14" s="260"/>
      <c r="D14" s="260"/>
      <c r="E14" s="261"/>
      <c r="F14" s="276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8"/>
      <c r="S14" s="276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  <c r="AF14" s="276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8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82" t="s">
        <v>50</v>
      </c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 t="s">
        <v>51</v>
      </c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 t="s">
        <v>52</v>
      </c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6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76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8"/>
    </row>
    <row r="15" spans="1:167" s="26" customFormat="1" ht="41.25" customHeight="1">
      <c r="A15" s="262"/>
      <c r="B15" s="263"/>
      <c r="C15" s="263"/>
      <c r="D15" s="263"/>
      <c r="E15" s="264"/>
      <c r="F15" s="279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1"/>
      <c r="S15" s="279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1"/>
      <c r="AF15" s="279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1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 t="s">
        <v>53</v>
      </c>
      <c r="CA15" s="255"/>
      <c r="CB15" s="255"/>
      <c r="CC15" s="255"/>
      <c r="CD15" s="255"/>
      <c r="CE15" s="255"/>
      <c r="CF15" s="255"/>
      <c r="CG15" s="255"/>
      <c r="CH15" s="255"/>
      <c r="CI15" s="255"/>
      <c r="CJ15" s="255" t="s">
        <v>140</v>
      </c>
      <c r="CK15" s="255"/>
      <c r="CL15" s="255"/>
      <c r="CM15" s="255"/>
      <c r="CN15" s="255"/>
      <c r="CO15" s="255"/>
      <c r="CP15" s="255"/>
      <c r="CQ15" s="255"/>
      <c r="CR15" s="255"/>
      <c r="CS15" s="255"/>
      <c r="CT15" s="255" t="s">
        <v>53</v>
      </c>
      <c r="CU15" s="255"/>
      <c r="CV15" s="255"/>
      <c r="CW15" s="255"/>
      <c r="CX15" s="255"/>
      <c r="CY15" s="255"/>
      <c r="CZ15" s="255"/>
      <c r="DA15" s="255"/>
      <c r="DB15" s="255"/>
      <c r="DC15" s="255"/>
      <c r="DD15" s="255" t="s">
        <v>140</v>
      </c>
      <c r="DE15" s="255"/>
      <c r="DF15" s="255"/>
      <c r="DG15" s="255"/>
      <c r="DH15" s="255"/>
      <c r="DI15" s="255"/>
      <c r="DJ15" s="255"/>
      <c r="DK15" s="255"/>
      <c r="DL15" s="255"/>
      <c r="DM15" s="255"/>
      <c r="DN15" s="255" t="s">
        <v>53</v>
      </c>
      <c r="DO15" s="255"/>
      <c r="DP15" s="255"/>
      <c r="DQ15" s="255"/>
      <c r="DR15" s="255"/>
      <c r="DS15" s="255"/>
      <c r="DT15" s="255"/>
      <c r="DU15" s="255"/>
      <c r="DV15" s="255"/>
      <c r="DW15" s="255"/>
      <c r="DX15" s="255" t="s">
        <v>140</v>
      </c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79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J15" s="280"/>
      <c r="FK15" s="281"/>
    </row>
    <row r="16" spans="1:167" s="26" customFormat="1" ht="11.25" customHeight="1">
      <c r="A16" s="243">
        <v>1</v>
      </c>
      <c r="B16" s="244"/>
      <c r="C16" s="244"/>
      <c r="D16" s="244"/>
      <c r="E16" s="245"/>
      <c r="F16" s="247">
        <v>2</v>
      </c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3">
        <v>3</v>
      </c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5"/>
      <c r="AF16" s="247">
        <v>4</v>
      </c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3">
        <v>5</v>
      </c>
      <c r="AT16" s="244"/>
      <c r="AU16" s="244"/>
      <c r="AV16" s="244"/>
      <c r="AW16" s="244"/>
      <c r="AX16" s="244"/>
      <c r="AY16" s="244"/>
      <c r="AZ16" s="244"/>
      <c r="BA16" s="244"/>
      <c r="BB16" s="244"/>
      <c r="BC16" s="245"/>
      <c r="BD16" s="246">
        <v>6</v>
      </c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7">
        <v>7</v>
      </c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6">
        <v>8</v>
      </c>
      <c r="CA16" s="246"/>
      <c r="CB16" s="246"/>
      <c r="CC16" s="246"/>
      <c r="CD16" s="246"/>
      <c r="CE16" s="246"/>
      <c r="CF16" s="246"/>
      <c r="CG16" s="246"/>
      <c r="CH16" s="246"/>
      <c r="CI16" s="246"/>
      <c r="CJ16" s="246">
        <v>9</v>
      </c>
      <c r="CK16" s="246"/>
      <c r="CL16" s="246"/>
      <c r="CM16" s="246"/>
      <c r="CN16" s="246"/>
      <c r="CO16" s="246"/>
      <c r="CP16" s="246"/>
      <c r="CQ16" s="246"/>
      <c r="CR16" s="246"/>
      <c r="CS16" s="246"/>
      <c r="CT16" s="246">
        <v>10</v>
      </c>
      <c r="CU16" s="246"/>
      <c r="CV16" s="246"/>
      <c r="CW16" s="246"/>
      <c r="CX16" s="246"/>
      <c r="CY16" s="246"/>
      <c r="CZ16" s="246"/>
      <c r="DA16" s="246"/>
      <c r="DB16" s="246"/>
      <c r="DC16" s="246"/>
      <c r="DD16" s="246">
        <v>11</v>
      </c>
      <c r="DE16" s="246"/>
      <c r="DF16" s="246"/>
      <c r="DG16" s="246"/>
      <c r="DH16" s="246"/>
      <c r="DI16" s="246"/>
      <c r="DJ16" s="246"/>
      <c r="DK16" s="246"/>
      <c r="DL16" s="246"/>
      <c r="DM16" s="246"/>
      <c r="DN16" s="246">
        <v>12</v>
      </c>
      <c r="DO16" s="246"/>
      <c r="DP16" s="246"/>
      <c r="DQ16" s="246"/>
      <c r="DR16" s="246"/>
      <c r="DS16" s="246"/>
      <c r="DT16" s="246"/>
      <c r="DU16" s="246"/>
      <c r="DV16" s="246"/>
      <c r="DW16" s="246"/>
      <c r="DX16" s="246">
        <v>13</v>
      </c>
      <c r="DY16" s="246"/>
      <c r="DZ16" s="246"/>
      <c r="EA16" s="246"/>
      <c r="EB16" s="246"/>
      <c r="EC16" s="246"/>
      <c r="ED16" s="246"/>
      <c r="EE16" s="246"/>
      <c r="EF16" s="246"/>
      <c r="EG16" s="246"/>
      <c r="EH16" s="268">
        <v>14</v>
      </c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70"/>
      <c r="EV16" s="243">
        <v>15</v>
      </c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5"/>
    </row>
    <row r="17" spans="1:167" s="135" customFormat="1" ht="14.25" customHeight="1">
      <c r="A17" s="248" t="s">
        <v>193</v>
      </c>
      <c r="B17" s="249"/>
      <c r="C17" s="249"/>
      <c r="D17" s="249"/>
      <c r="E17" s="250"/>
      <c r="F17" s="248" t="s">
        <v>193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50"/>
      <c r="S17" s="248" t="s">
        <v>193</v>
      </c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50"/>
      <c r="AF17" s="248" t="s">
        <v>193</v>
      </c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50"/>
      <c r="AS17" s="252" t="s">
        <v>193</v>
      </c>
      <c r="AT17" s="253"/>
      <c r="AU17" s="253"/>
      <c r="AV17" s="253"/>
      <c r="AW17" s="253"/>
      <c r="AX17" s="253"/>
      <c r="AY17" s="253"/>
      <c r="AZ17" s="253"/>
      <c r="BA17" s="253"/>
      <c r="BB17" s="253"/>
      <c r="BC17" s="254"/>
      <c r="BD17" s="252" t="s">
        <v>193</v>
      </c>
      <c r="BE17" s="253"/>
      <c r="BF17" s="253"/>
      <c r="BG17" s="253"/>
      <c r="BH17" s="253"/>
      <c r="BI17" s="253"/>
      <c r="BJ17" s="253"/>
      <c r="BK17" s="253"/>
      <c r="BL17" s="253"/>
      <c r="BM17" s="253"/>
      <c r="BN17" s="254"/>
      <c r="BO17" s="252" t="s">
        <v>193</v>
      </c>
      <c r="BP17" s="253"/>
      <c r="BQ17" s="253"/>
      <c r="BR17" s="253"/>
      <c r="BS17" s="253"/>
      <c r="BT17" s="253"/>
      <c r="BU17" s="253"/>
      <c r="BV17" s="253"/>
      <c r="BW17" s="253"/>
      <c r="BX17" s="253"/>
      <c r="BY17" s="254"/>
      <c r="BZ17" s="252" t="s">
        <v>193</v>
      </c>
      <c r="CA17" s="253"/>
      <c r="CB17" s="253"/>
      <c r="CC17" s="253"/>
      <c r="CD17" s="253"/>
      <c r="CE17" s="253"/>
      <c r="CF17" s="253"/>
      <c r="CG17" s="253"/>
      <c r="CH17" s="253"/>
      <c r="CI17" s="254"/>
      <c r="CJ17" s="252" t="s">
        <v>193</v>
      </c>
      <c r="CK17" s="253"/>
      <c r="CL17" s="253"/>
      <c r="CM17" s="253"/>
      <c r="CN17" s="253"/>
      <c r="CO17" s="253"/>
      <c r="CP17" s="253"/>
      <c r="CQ17" s="253"/>
      <c r="CR17" s="253"/>
      <c r="CS17" s="254"/>
      <c r="CT17" s="252" t="s">
        <v>193</v>
      </c>
      <c r="CU17" s="253"/>
      <c r="CV17" s="253"/>
      <c r="CW17" s="253"/>
      <c r="CX17" s="253"/>
      <c r="CY17" s="253"/>
      <c r="CZ17" s="253"/>
      <c r="DA17" s="253"/>
      <c r="DB17" s="253"/>
      <c r="DC17" s="254"/>
      <c r="DD17" s="252" t="s">
        <v>193</v>
      </c>
      <c r="DE17" s="253"/>
      <c r="DF17" s="253"/>
      <c r="DG17" s="253"/>
      <c r="DH17" s="253"/>
      <c r="DI17" s="253"/>
      <c r="DJ17" s="253"/>
      <c r="DK17" s="253"/>
      <c r="DL17" s="253"/>
      <c r="DM17" s="254"/>
      <c r="DN17" s="252" t="s">
        <v>193</v>
      </c>
      <c r="DO17" s="253"/>
      <c r="DP17" s="253"/>
      <c r="DQ17" s="253"/>
      <c r="DR17" s="253"/>
      <c r="DS17" s="253"/>
      <c r="DT17" s="253"/>
      <c r="DU17" s="253"/>
      <c r="DV17" s="253"/>
      <c r="DW17" s="254"/>
      <c r="DX17" s="252" t="s">
        <v>193</v>
      </c>
      <c r="DY17" s="253"/>
      <c r="DZ17" s="253"/>
      <c r="EA17" s="253"/>
      <c r="EB17" s="253"/>
      <c r="EC17" s="253"/>
      <c r="ED17" s="253"/>
      <c r="EE17" s="253"/>
      <c r="EF17" s="253"/>
      <c r="EG17" s="254"/>
      <c r="EH17" s="252" t="s">
        <v>193</v>
      </c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4"/>
      <c r="EV17" s="286" t="s">
        <v>193</v>
      </c>
      <c r="EW17" s="287"/>
      <c r="EX17" s="287"/>
      <c r="EY17" s="287"/>
      <c r="EZ17" s="287"/>
      <c r="FA17" s="287"/>
      <c r="FB17" s="287"/>
      <c r="FC17" s="287"/>
      <c r="FD17" s="287"/>
      <c r="FE17" s="287"/>
      <c r="FF17" s="287"/>
      <c r="FG17" s="287"/>
      <c r="FH17" s="287"/>
      <c r="FI17" s="287"/>
      <c r="FJ17" s="287"/>
      <c r="FK17" s="288"/>
    </row>
    <row r="18" spans="1:167" s="135" customFormat="1" ht="14.25" customHeight="1">
      <c r="A18" s="248" t="s">
        <v>193</v>
      </c>
      <c r="B18" s="249"/>
      <c r="C18" s="249"/>
      <c r="D18" s="249"/>
      <c r="E18" s="250"/>
      <c r="F18" s="248" t="s">
        <v>193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50"/>
      <c r="S18" s="248" t="s">
        <v>193</v>
      </c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50"/>
      <c r="AF18" s="248" t="s">
        <v>193</v>
      </c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50"/>
      <c r="AS18" s="252" t="s">
        <v>193</v>
      </c>
      <c r="AT18" s="253"/>
      <c r="AU18" s="253"/>
      <c r="AV18" s="253"/>
      <c r="AW18" s="253"/>
      <c r="AX18" s="253"/>
      <c r="AY18" s="253"/>
      <c r="AZ18" s="253"/>
      <c r="BA18" s="253"/>
      <c r="BB18" s="253"/>
      <c r="BC18" s="254"/>
      <c r="BD18" s="252" t="s">
        <v>193</v>
      </c>
      <c r="BE18" s="253"/>
      <c r="BF18" s="253"/>
      <c r="BG18" s="253"/>
      <c r="BH18" s="253"/>
      <c r="BI18" s="253"/>
      <c r="BJ18" s="253"/>
      <c r="BK18" s="253"/>
      <c r="BL18" s="253"/>
      <c r="BM18" s="253"/>
      <c r="BN18" s="254"/>
      <c r="BO18" s="252" t="s">
        <v>193</v>
      </c>
      <c r="BP18" s="253"/>
      <c r="BQ18" s="253"/>
      <c r="BR18" s="253"/>
      <c r="BS18" s="253"/>
      <c r="BT18" s="253"/>
      <c r="BU18" s="253"/>
      <c r="BV18" s="253"/>
      <c r="BW18" s="253"/>
      <c r="BX18" s="253"/>
      <c r="BY18" s="254"/>
      <c r="BZ18" s="252" t="s">
        <v>193</v>
      </c>
      <c r="CA18" s="253"/>
      <c r="CB18" s="253"/>
      <c r="CC18" s="253"/>
      <c r="CD18" s="253"/>
      <c r="CE18" s="253"/>
      <c r="CF18" s="253"/>
      <c r="CG18" s="253"/>
      <c r="CH18" s="253"/>
      <c r="CI18" s="254"/>
      <c r="CJ18" s="252" t="s">
        <v>193</v>
      </c>
      <c r="CK18" s="253"/>
      <c r="CL18" s="253"/>
      <c r="CM18" s="253"/>
      <c r="CN18" s="253"/>
      <c r="CO18" s="253"/>
      <c r="CP18" s="253"/>
      <c r="CQ18" s="253"/>
      <c r="CR18" s="253"/>
      <c r="CS18" s="254"/>
      <c r="CT18" s="252" t="s">
        <v>193</v>
      </c>
      <c r="CU18" s="253"/>
      <c r="CV18" s="253"/>
      <c r="CW18" s="253"/>
      <c r="CX18" s="253"/>
      <c r="CY18" s="253"/>
      <c r="CZ18" s="253"/>
      <c r="DA18" s="253"/>
      <c r="DB18" s="253"/>
      <c r="DC18" s="254"/>
      <c r="DD18" s="252" t="s">
        <v>193</v>
      </c>
      <c r="DE18" s="253"/>
      <c r="DF18" s="253"/>
      <c r="DG18" s="253"/>
      <c r="DH18" s="253"/>
      <c r="DI18" s="253"/>
      <c r="DJ18" s="253"/>
      <c r="DK18" s="253"/>
      <c r="DL18" s="253"/>
      <c r="DM18" s="254"/>
      <c r="DN18" s="252" t="s">
        <v>193</v>
      </c>
      <c r="DO18" s="253"/>
      <c r="DP18" s="253"/>
      <c r="DQ18" s="253"/>
      <c r="DR18" s="253"/>
      <c r="DS18" s="253"/>
      <c r="DT18" s="253"/>
      <c r="DU18" s="253"/>
      <c r="DV18" s="253"/>
      <c r="DW18" s="254"/>
      <c r="DX18" s="252" t="s">
        <v>193</v>
      </c>
      <c r="DY18" s="253"/>
      <c r="DZ18" s="253"/>
      <c r="EA18" s="253"/>
      <c r="EB18" s="253"/>
      <c r="EC18" s="253"/>
      <c r="ED18" s="253"/>
      <c r="EE18" s="253"/>
      <c r="EF18" s="253"/>
      <c r="EG18" s="254"/>
      <c r="EH18" s="252" t="s">
        <v>193</v>
      </c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4"/>
      <c r="EV18" s="286" t="s">
        <v>193</v>
      </c>
      <c r="EW18" s="287"/>
      <c r="EX18" s="287"/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87"/>
      <c r="FK18" s="288"/>
    </row>
    <row r="19" spans="1:167" s="135" customFormat="1" ht="14.25" customHeight="1">
      <c r="A19" s="248" t="s">
        <v>193</v>
      </c>
      <c r="B19" s="249"/>
      <c r="C19" s="249"/>
      <c r="D19" s="249"/>
      <c r="E19" s="250"/>
      <c r="F19" s="248" t="s">
        <v>193</v>
      </c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50"/>
      <c r="S19" s="248" t="s">
        <v>193</v>
      </c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50"/>
      <c r="AF19" s="248" t="s">
        <v>193</v>
      </c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50"/>
      <c r="AS19" s="252" t="s">
        <v>193</v>
      </c>
      <c r="AT19" s="253"/>
      <c r="AU19" s="253"/>
      <c r="AV19" s="253"/>
      <c r="AW19" s="253"/>
      <c r="AX19" s="253"/>
      <c r="AY19" s="253"/>
      <c r="AZ19" s="253"/>
      <c r="BA19" s="253"/>
      <c r="BB19" s="253"/>
      <c r="BC19" s="254"/>
      <c r="BD19" s="252" t="s">
        <v>193</v>
      </c>
      <c r="BE19" s="253"/>
      <c r="BF19" s="253"/>
      <c r="BG19" s="253"/>
      <c r="BH19" s="253"/>
      <c r="BI19" s="253"/>
      <c r="BJ19" s="253"/>
      <c r="BK19" s="253"/>
      <c r="BL19" s="253"/>
      <c r="BM19" s="253"/>
      <c r="BN19" s="254"/>
      <c r="BO19" s="252" t="s">
        <v>193</v>
      </c>
      <c r="BP19" s="253"/>
      <c r="BQ19" s="253"/>
      <c r="BR19" s="253"/>
      <c r="BS19" s="253"/>
      <c r="BT19" s="253"/>
      <c r="BU19" s="253"/>
      <c r="BV19" s="253"/>
      <c r="BW19" s="253"/>
      <c r="BX19" s="253"/>
      <c r="BY19" s="254"/>
      <c r="BZ19" s="252" t="s">
        <v>193</v>
      </c>
      <c r="CA19" s="253"/>
      <c r="CB19" s="253"/>
      <c r="CC19" s="253"/>
      <c r="CD19" s="253"/>
      <c r="CE19" s="253"/>
      <c r="CF19" s="253"/>
      <c r="CG19" s="253"/>
      <c r="CH19" s="253"/>
      <c r="CI19" s="254"/>
      <c r="CJ19" s="252" t="s">
        <v>193</v>
      </c>
      <c r="CK19" s="253"/>
      <c r="CL19" s="253"/>
      <c r="CM19" s="253"/>
      <c r="CN19" s="253"/>
      <c r="CO19" s="253"/>
      <c r="CP19" s="253"/>
      <c r="CQ19" s="253"/>
      <c r="CR19" s="253"/>
      <c r="CS19" s="254"/>
      <c r="CT19" s="252" t="s">
        <v>193</v>
      </c>
      <c r="CU19" s="253"/>
      <c r="CV19" s="253"/>
      <c r="CW19" s="253"/>
      <c r="CX19" s="253"/>
      <c r="CY19" s="253"/>
      <c r="CZ19" s="253"/>
      <c r="DA19" s="253"/>
      <c r="DB19" s="253"/>
      <c r="DC19" s="254"/>
      <c r="DD19" s="252" t="s">
        <v>193</v>
      </c>
      <c r="DE19" s="253"/>
      <c r="DF19" s="253"/>
      <c r="DG19" s="253"/>
      <c r="DH19" s="253"/>
      <c r="DI19" s="253"/>
      <c r="DJ19" s="253"/>
      <c r="DK19" s="253"/>
      <c r="DL19" s="253"/>
      <c r="DM19" s="254"/>
      <c r="DN19" s="252" t="s">
        <v>193</v>
      </c>
      <c r="DO19" s="253"/>
      <c r="DP19" s="253"/>
      <c r="DQ19" s="253"/>
      <c r="DR19" s="253"/>
      <c r="DS19" s="253"/>
      <c r="DT19" s="253"/>
      <c r="DU19" s="253"/>
      <c r="DV19" s="253"/>
      <c r="DW19" s="254"/>
      <c r="DX19" s="252" t="s">
        <v>193</v>
      </c>
      <c r="DY19" s="253"/>
      <c r="DZ19" s="253"/>
      <c r="EA19" s="253"/>
      <c r="EB19" s="253"/>
      <c r="EC19" s="253"/>
      <c r="ED19" s="253"/>
      <c r="EE19" s="253"/>
      <c r="EF19" s="253"/>
      <c r="EG19" s="254"/>
      <c r="EH19" s="252" t="s">
        <v>193</v>
      </c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4"/>
      <c r="EV19" s="286" t="s">
        <v>193</v>
      </c>
      <c r="EW19" s="287"/>
      <c r="EX19" s="287"/>
      <c r="EY19" s="287"/>
      <c r="EZ19" s="287"/>
      <c r="FA19" s="287"/>
      <c r="FB19" s="287"/>
      <c r="FC19" s="287"/>
      <c r="FD19" s="287"/>
      <c r="FE19" s="287"/>
      <c r="FF19" s="287"/>
      <c r="FG19" s="287"/>
      <c r="FH19" s="287"/>
      <c r="FI19" s="287"/>
      <c r="FJ19" s="287"/>
      <c r="FK19" s="288"/>
    </row>
    <row r="20" spans="1:167" s="135" customFormat="1" ht="14.25" customHeight="1">
      <c r="A20" s="248" t="s">
        <v>193</v>
      </c>
      <c r="B20" s="249"/>
      <c r="C20" s="249"/>
      <c r="D20" s="249"/>
      <c r="E20" s="250"/>
      <c r="F20" s="248" t="s">
        <v>193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  <c r="S20" s="248" t="s">
        <v>193</v>
      </c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50"/>
      <c r="AF20" s="248" t="s">
        <v>193</v>
      </c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50"/>
      <c r="AS20" s="252" t="s">
        <v>193</v>
      </c>
      <c r="AT20" s="253"/>
      <c r="AU20" s="253"/>
      <c r="AV20" s="253"/>
      <c r="AW20" s="253"/>
      <c r="AX20" s="253"/>
      <c r="AY20" s="253"/>
      <c r="AZ20" s="253"/>
      <c r="BA20" s="253"/>
      <c r="BB20" s="253"/>
      <c r="BC20" s="254"/>
      <c r="BD20" s="252" t="s">
        <v>193</v>
      </c>
      <c r="BE20" s="253"/>
      <c r="BF20" s="253"/>
      <c r="BG20" s="253"/>
      <c r="BH20" s="253"/>
      <c r="BI20" s="253"/>
      <c r="BJ20" s="253"/>
      <c r="BK20" s="253"/>
      <c r="BL20" s="253"/>
      <c r="BM20" s="253"/>
      <c r="BN20" s="254"/>
      <c r="BO20" s="252" t="s">
        <v>193</v>
      </c>
      <c r="BP20" s="253"/>
      <c r="BQ20" s="253"/>
      <c r="BR20" s="253"/>
      <c r="BS20" s="253"/>
      <c r="BT20" s="253"/>
      <c r="BU20" s="253"/>
      <c r="BV20" s="253"/>
      <c r="BW20" s="253"/>
      <c r="BX20" s="253"/>
      <c r="BY20" s="254"/>
      <c r="BZ20" s="252" t="s">
        <v>193</v>
      </c>
      <c r="CA20" s="253"/>
      <c r="CB20" s="253"/>
      <c r="CC20" s="253"/>
      <c r="CD20" s="253"/>
      <c r="CE20" s="253"/>
      <c r="CF20" s="253"/>
      <c r="CG20" s="253"/>
      <c r="CH20" s="253"/>
      <c r="CI20" s="254"/>
      <c r="CJ20" s="252" t="s">
        <v>193</v>
      </c>
      <c r="CK20" s="253"/>
      <c r="CL20" s="253"/>
      <c r="CM20" s="253"/>
      <c r="CN20" s="253"/>
      <c r="CO20" s="253"/>
      <c r="CP20" s="253"/>
      <c r="CQ20" s="253"/>
      <c r="CR20" s="253"/>
      <c r="CS20" s="254"/>
      <c r="CT20" s="252" t="s">
        <v>193</v>
      </c>
      <c r="CU20" s="253"/>
      <c r="CV20" s="253"/>
      <c r="CW20" s="253"/>
      <c r="CX20" s="253"/>
      <c r="CY20" s="253"/>
      <c r="CZ20" s="253"/>
      <c r="DA20" s="253"/>
      <c r="DB20" s="253"/>
      <c r="DC20" s="254"/>
      <c r="DD20" s="252" t="s">
        <v>193</v>
      </c>
      <c r="DE20" s="253"/>
      <c r="DF20" s="253"/>
      <c r="DG20" s="253"/>
      <c r="DH20" s="253"/>
      <c r="DI20" s="253"/>
      <c r="DJ20" s="253"/>
      <c r="DK20" s="253"/>
      <c r="DL20" s="253"/>
      <c r="DM20" s="254"/>
      <c r="DN20" s="252" t="s">
        <v>193</v>
      </c>
      <c r="DO20" s="253"/>
      <c r="DP20" s="253"/>
      <c r="DQ20" s="253"/>
      <c r="DR20" s="253"/>
      <c r="DS20" s="253"/>
      <c r="DT20" s="253"/>
      <c r="DU20" s="253"/>
      <c r="DV20" s="253"/>
      <c r="DW20" s="254"/>
      <c r="DX20" s="252" t="s">
        <v>193</v>
      </c>
      <c r="DY20" s="253"/>
      <c r="DZ20" s="253"/>
      <c r="EA20" s="253"/>
      <c r="EB20" s="253"/>
      <c r="EC20" s="253"/>
      <c r="ED20" s="253"/>
      <c r="EE20" s="253"/>
      <c r="EF20" s="253"/>
      <c r="EG20" s="254"/>
      <c r="EH20" s="252" t="s">
        <v>193</v>
      </c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4"/>
      <c r="EV20" s="286" t="s">
        <v>193</v>
      </c>
      <c r="EW20" s="287"/>
      <c r="EX20" s="287"/>
      <c r="EY20" s="287"/>
      <c r="EZ20" s="287"/>
      <c r="FA20" s="287"/>
      <c r="FB20" s="287"/>
      <c r="FC20" s="287"/>
      <c r="FD20" s="287"/>
      <c r="FE20" s="287"/>
      <c r="FF20" s="287"/>
      <c r="FG20" s="287"/>
      <c r="FH20" s="287"/>
      <c r="FI20" s="287"/>
      <c r="FJ20" s="287"/>
      <c r="FK20" s="288"/>
    </row>
    <row r="21" spans="1:167" s="135" customFormat="1" ht="14.25" customHeight="1">
      <c r="A21" s="248" t="s">
        <v>193</v>
      </c>
      <c r="B21" s="249"/>
      <c r="C21" s="249"/>
      <c r="D21" s="249"/>
      <c r="E21" s="250"/>
      <c r="F21" s="248" t="s">
        <v>193</v>
      </c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50"/>
      <c r="S21" s="248" t="s">
        <v>193</v>
      </c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50"/>
      <c r="AF21" s="248" t="s">
        <v>193</v>
      </c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50"/>
      <c r="AS21" s="252" t="s">
        <v>193</v>
      </c>
      <c r="AT21" s="253"/>
      <c r="AU21" s="253"/>
      <c r="AV21" s="253"/>
      <c r="AW21" s="253"/>
      <c r="AX21" s="253"/>
      <c r="AY21" s="253"/>
      <c r="AZ21" s="253"/>
      <c r="BA21" s="253"/>
      <c r="BB21" s="253"/>
      <c r="BC21" s="254"/>
      <c r="BD21" s="252" t="s">
        <v>193</v>
      </c>
      <c r="BE21" s="253"/>
      <c r="BF21" s="253"/>
      <c r="BG21" s="253"/>
      <c r="BH21" s="253"/>
      <c r="BI21" s="253"/>
      <c r="BJ21" s="253"/>
      <c r="BK21" s="253"/>
      <c r="BL21" s="253"/>
      <c r="BM21" s="253"/>
      <c r="BN21" s="254"/>
      <c r="BO21" s="252" t="s">
        <v>193</v>
      </c>
      <c r="BP21" s="253"/>
      <c r="BQ21" s="253"/>
      <c r="BR21" s="253"/>
      <c r="BS21" s="253"/>
      <c r="BT21" s="253"/>
      <c r="BU21" s="253"/>
      <c r="BV21" s="253"/>
      <c r="BW21" s="253"/>
      <c r="BX21" s="253"/>
      <c r="BY21" s="254"/>
      <c r="BZ21" s="252" t="s">
        <v>193</v>
      </c>
      <c r="CA21" s="253"/>
      <c r="CB21" s="253"/>
      <c r="CC21" s="253"/>
      <c r="CD21" s="253"/>
      <c r="CE21" s="253"/>
      <c r="CF21" s="253"/>
      <c r="CG21" s="253"/>
      <c r="CH21" s="253"/>
      <c r="CI21" s="254"/>
      <c r="CJ21" s="252" t="s">
        <v>193</v>
      </c>
      <c r="CK21" s="253"/>
      <c r="CL21" s="253"/>
      <c r="CM21" s="253"/>
      <c r="CN21" s="253"/>
      <c r="CO21" s="253"/>
      <c r="CP21" s="253"/>
      <c r="CQ21" s="253"/>
      <c r="CR21" s="253"/>
      <c r="CS21" s="254"/>
      <c r="CT21" s="252" t="s">
        <v>193</v>
      </c>
      <c r="CU21" s="253"/>
      <c r="CV21" s="253"/>
      <c r="CW21" s="253"/>
      <c r="CX21" s="253"/>
      <c r="CY21" s="253"/>
      <c r="CZ21" s="253"/>
      <c r="DA21" s="253"/>
      <c r="DB21" s="253"/>
      <c r="DC21" s="254"/>
      <c r="DD21" s="252" t="s">
        <v>193</v>
      </c>
      <c r="DE21" s="253"/>
      <c r="DF21" s="253"/>
      <c r="DG21" s="253"/>
      <c r="DH21" s="253"/>
      <c r="DI21" s="253"/>
      <c r="DJ21" s="253"/>
      <c r="DK21" s="253"/>
      <c r="DL21" s="253"/>
      <c r="DM21" s="254"/>
      <c r="DN21" s="252" t="s">
        <v>193</v>
      </c>
      <c r="DO21" s="253"/>
      <c r="DP21" s="253"/>
      <c r="DQ21" s="253"/>
      <c r="DR21" s="253"/>
      <c r="DS21" s="253"/>
      <c r="DT21" s="253"/>
      <c r="DU21" s="253"/>
      <c r="DV21" s="253"/>
      <c r="DW21" s="254"/>
      <c r="DX21" s="252" t="s">
        <v>193</v>
      </c>
      <c r="DY21" s="253"/>
      <c r="DZ21" s="253"/>
      <c r="EA21" s="253"/>
      <c r="EB21" s="253"/>
      <c r="EC21" s="253"/>
      <c r="ED21" s="253"/>
      <c r="EE21" s="253"/>
      <c r="EF21" s="253"/>
      <c r="EG21" s="254"/>
      <c r="EH21" s="252" t="s">
        <v>193</v>
      </c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4"/>
      <c r="EV21" s="286" t="s">
        <v>193</v>
      </c>
      <c r="EW21" s="287"/>
      <c r="EX21" s="287"/>
      <c r="EY21" s="287"/>
      <c r="EZ21" s="287"/>
      <c r="FA21" s="287"/>
      <c r="FB21" s="287"/>
      <c r="FC21" s="287"/>
      <c r="FD21" s="287"/>
      <c r="FE21" s="287"/>
      <c r="FF21" s="287"/>
      <c r="FG21" s="287"/>
      <c r="FH21" s="287"/>
      <c r="FI21" s="287"/>
      <c r="FJ21" s="287"/>
      <c r="FK21" s="288"/>
    </row>
    <row r="22" spans="1:167" s="135" customFormat="1" ht="14.25" customHeight="1">
      <c r="A22" s="248" t="s">
        <v>193</v>
      </c>
      <c r="B22" s="249"/>
      <c r="C22" s="249"/>
      <c r="D22" s="249"/>
      <c r="E22" s="250"/>
      <c r="F22" s="248" t="s">
        <v>193</v>
      </c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50"/>
      <c r="S22" s="248" t="s">
        <v>193</v>
      </c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50"/>
      <c r="AF22" s="248" t="s">
        <v>193</v>
      </c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50"/>
      <c r="AS22" s="252" t="s">
        <v>193</v>
      </c>
      <c r="AT22" s="253"/>
      <c r="AU22" s="253"/>
      <c r="AV22" s="253"/>
      <c r="AW22" s="253"/>
      <c r="AX22" s="253"/>
      <c r="AY22" s="253"/>
      <c r="AZ22" s="253"/>
      <c r="BA22" s="253"/>
      <c r="BB22" s="253"/>
      <c r="BC22" s="254"/>
      <c r="BD22" s="252" t="s">
        <v>193</v>
      </c>
      <c r="BE22" s="253"/>
      <c r="BF22" s="253"/>
      <c r="BG22" s="253"/>
      <c r="BH22" s="253"/>
      <c r="BI22" s="253"/>
      <c r="BJ22" s="253"/>
      <c r="BK22" s="253"/>
      <c r="BL22" s="253"/>
      <c r="BM22" s="253"/>
      <c r="BN22" s="254"/>
      <c r="BO22" s="252" t="s">
        <v>193</v>
      </c>
      <c r="BP22" s="253"/>
      <c r="BQ22" s="253"/>
      <c r="BR22" s="253"/>
      <c r="BS22" s="253"/>
      <c r="BT22" s="253"/>
      <c r="BU22" s="253"/>
      <c r="BV22" s="253"/>
      <c r="BW22" s="253"/>
      <c r="BX22" s="253"/>
      <c r="BY22" s="254"/>
      <c r="BZ22" s="252" t="s">
        <v>193</v>
      </c>
      <c r="CA22" s="253"/>
      <c r="CB22" s="253"/>
      <c r="CC22" s="253"/>
      <c r="CD22" s="253"/>
      <c r="CE22" s="253"/>
      <c r="CF22" s="253"/>
      <c r="CG22" s="253"/>
      <c r="CH22" s="253"/>
      <c r="CI22" s="254"/>
      <c r="CJ22" s="252" t="s">
        <v>193</v>
      </c>
      <c r="CK22" s="253"/>
      <c r="CL22" s="253"/>
      <c r="CM22" s="253"/>
      <c r="CN22" s="253"/>
      <c r="CO22" s="253"/>
      <c r="CP22" s="253"/>
      <c r="CQ22" s="253"/>
      <c r="CR22" s="253"/>
      <c r="CS22" s="254"/>
      <c r="CT22" s="252" t="s">
        <v>193</v>
      </c>
      <c r="CU22" s="253"/>
      <c r="CV22" s="253"/>
      <c r="CW22" s="253"/>
      <c r="CX22" s="253"/>
      <c r="CY22" s="253"/>
      <c r="CZ22" s="253"/>
      <c r="DA22" s="253"/>
      <c r="DB22" s="253"/>
      <c r="DC22" s="254"/>
      <c r="DD22" s="252" t="s">
        <v>193</v>
      </c>
      <c r="DE22" s="253"/>
      <c r="DF22" s="253"/>
      <c r="DG22" s="253"/>
      <c r="DH22" s="253"/>
      <c r="DI22" s="253"/>
      <c r="DJ22" s="253"/>
      <c r="DK22" s="253"/>
      <c r="DL22" s="253"/>
      <c r="DM22" s="254"/>
      <c r="DN22" s="252" t="s">
        <v>193</v>
      </c>
      <c r="DO22" s="253"/>
      <c r="DP22" s="253"/>
      <c r="DQ22" s="253"/>
      <c r="DR22" s="253"/>
      <c r="DS22" s="253"/>
      <c r="DT22" s="253"/>
      <c r="DU22" s="253"/>
      <c r="DV22" s="253"/>
      <c r="DW22" s="254"/>
      <c r="DX22" s="252" t="s">
        <v>193</v>
      </c>
      <c r="DY22" s="253"/>
      <c r="DZ22" s="253"/>
      <c r="EA22" s="253"/>
      <c r="EB22" s="253"/>
      <c r="EC22" s="253"/>
      <c r="ED22" s="253"/>
      <c r="EE22" s="253"/>
      <c r="EF22" s="253"/>
      <c r="EG22" s="254"/>
      <c r="EH22" s="252" t="s">
        <v>193</v>
      </c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4"/>
      <c r="EV22" s="286" t="s">
        <v>193</v>
      </c>
      <c r="EW22" s="287"/>
      <c r="EX22" s="287"/>
      <c r="EY22" s="287"/>
      <c r="EZ22" s="287"/>
      <c r="FA22" s="287"/>
      <c r="FB22" s="287"/>
      <c r="FC22" s="287"/>
      <c r="FD22" s="287"/>
      <c r="FE22" s="287"/>
      <c r="FF22" s="287"/>
      <c r="FG22" s="287"/>
      <c r="FH22" s="287"/>
      <c r="FI22" s="287"/>
      <c r="FJ22" s="287"/>
      <c r="FK22" s="288"/>
    </row>
    <row r="23" spans="1:167" s="135" customFormat="1" ht="14.25" customHeight="1">
      <c r="A23" s="248" t="s">
        <v>193</v>
      </c>
      <c r="B23" s="249"/>
      <c r="C23" s="249"/>
      <c r="D23" s="249"/>
      <c r="E23" s="250"/>
      <c r="F23" s="248" t="s">
        <v>193</v>
      </c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50"/>
      <c r="S23" s="248" t="s">
        <v>193</v>
      </c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50"/>
      <c r="AF23" s="248" t="s">
        <v>193</v>
      </c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50"/>
      <c r="AS23" s="252" t="s">
        <v>193</v>
      </c>
      <c r="AT23" s="253"/>
      <c r="AU23" s="253"/>
      <c r="AV23" s="253"/>
      <c r="AW23" s="253"/>
      <c r="AX23" s="253"/>
      <c r="AY23" s="253"/>
      <c r="AZ23" s="253"/>
      <c r="BA23" s="253"/>
      <c r="BB23" s="253"/>
      <c r="BC23" s="254"/>
      <c r="BD23" s="252" t="s">
        <v>193</v>
      </c>
      <c r="BE23" s="253"/>
      <c r="BF23" s="253"/>
      <c r="BG23" s="253"/>
      <c r="BH23" s="253"/>
      <c r="BI23" s="253"/>
      <c r="BJ23" s="253"/>
      <c r="BK23" s="253"/>
      <c r="BL23" s="253"/>
      <c r="BM23" s="253"/>
      <c r="BN23" s="254"/>
      <c r="BO23" s="252" t="s">
        <v>193</v>
      </c>
      <c r="BP23" s="253"/>
      <c r="BQ23" s="253"/>
      <c r="BR23" s="253"/>
      <c r="BS23" s="253"/>
      <c r="BT23" s="253"/>
      <c r="BU23" s="253"/>
      <c r="BV23" s="253"/>
      <c r="BW23" s="253"/>
      <c r="BX23" s="253"/>
      <c r="BY23" s="254"/>
      <c r="BZ23" s="252" t="s">
        <v>193</v>
      </c>
      <c r="CA23" s="253"/>
      <c r="CB23" s="253"/>
      <c r="CC23" s="253"/>
      <c r="CD23" s="253"/>
      <c r="CE23" s="253"/>
      <c r="CF23" s="253"/>
      <c r="CG23" s="253"/>
      <c r="CH23" s="253"/>
      <c r="CI23" s="254"/>
      <c r="CJ23" s="252" t="s">
        <v>193</v>
      </c>
      <c r="CK23" s="253"/>
      <c r="CL23" s="253"/>
      <c r="CM23" s="253"/>
      <c r="CN23" s="253"/>
      <c r="CO23" s="253"/>
      <c r="CP23" s="253"/>
      <c r="CQ23" s="253"/>
      <c r="CR23" s="253"/>
      <c r="CS23" s="254"/>
      <c r="CT23" s="252" t="s">
        <v>193</v>
      </c>
      <c r="CU23" s="253"/>
      <c r="CV23" s="253"/>
      <c r="CW23" s="253"/>
      <c r="CX23" s="253"/>
      <c r="CY23" s="253"/>
      <c r="CZ23" s="253"/>
      <c r="DA23" s="253"/>
      <c r="DB23" s="253"/>
      <c r="DC23" s="254"/>
      <c r="DD23" s="252" t="s">
        <v>193</v>
      </c>
      <c r="DE23" s="253"/>
      <c r="DF23" s="253"/>
      <c r="DG23" s="253"/>
      <c r="DH23" s="253"/>
      <c r="DI23" s="253"/>
      <c r="DJ23" s="253"/>
      <c r="DK23" s="253"/>
      <c r="DL23" s="253"/>
      <c r="DM23" s="254"/>
      <c r="DN23" s="252" t="s">
        <v>193</v>
      </c>
      <c r="DO23" s="253"/>
      <c r="DP23" s="253"/>
      <c r="DQ23" s="253"/>
      <c r="DR23" s="253"/>
      <c r="DS23" s="253"/>
      <c r="DT23" s="253"/>
      <c r="DU23" s="253"/>
      <c r="DV23" s="253"/>
      <c r="DW23" s="254"/>
      <c r="DX23" s="252" t="s">
        <v>193</v>
      </c>
      <c r="DY23" s="253"/>
      <c r="DZ23" s="253"/>
      <c r="EA23" s="253"/>
      <c r="EB23" s="253"/>
      <c r="EC23" s="253"/>
      <c r="ED23" s="253"/>
      <c r="EE23" s="253"/>
      <c r="EF23" s="253"/>
      <c r="EG23" s="254"/>
      <c r="EH23" s="252" t="s">
        <v>193</v>
      </c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4"/>
      <c r="EV23" s="286" t="s">
        <v>193</v>
      </c>
      <c r="EW23" s="287"/>
      <c r="EX23" s="287"/>
      <c r="EY23" s="287"/>
      <c r="EZ23" s="287"/>
      <c r="FA23" s="287"/>
      <c r="FB23" s="287"/>
      <c r="FC23" s="287"/>
      <c r="FD23" s="287"/>
      <c r="FE23" s="287"/>
      <c r="FF23" s="287"/>
      <c r="FG23" s="287"/>
      <c r="FH23" s="287"/>
      <c r="FI23" s="287"/>
      <c r="FJ23" s="287"/>
      <c r="FK23" s="288"/>
    </row>
    <row r="24" spans="1:167" s="135" customFormat="1" ht="14.25" customHeight="1">
      <c r="A24" s="248" t="s">
        <v>193</v>
      </c>
      <c r="B24" s="249"/>
      <c r="C24" s="249"/>
      <c r="D24" s="249"/>
      <c r="E24" s="250"/>
      <c r="F24" s="248" t="s">
        <v>193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50"/>
      <c r="S24" s="248" t="s">
        <v>193</v>
      </c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50"/>
      <c r="AF24" s="248" t="s">
        <v>193</v>
      </c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50"/>
      <c r="AS24" s="252" t="s">
        <v>193</v>
      </c>
      <c r="AT24" s="253"/>
      <c r="AU24" s="253"/>
      <c r="AV24" s="253"/>
      <c r="AW24" s="253"/>
      <c r="AX24" s="253"/>
      <c r="AY24" s="253"/>
      <c r="AZ24" s="253"/>
      <c r="BA24" s="253"/>
      <c r="BB24" s="253"/>
      <c r="BC24" s="254"/>
      <c r="BD24" s="252" t="s">
        <v>193</v>
      </c>
      <c r="BE24" s="253"/>
      <c r="BF24" s="253"/>
      <c r="BG24" s="253"/>
      <c r="BH24" s="253"/>
      <c r="BI24" s="253"/>
      <c r="BJ24" s="253"/>
      <c r="BK24" s="253"/>
      <c r="BL24" s="253"/>
      <c r="BM24" s="253"/>
      <c r="BN24" s="254"/>
      <c r="BO24" s="252" t="s">
        <v>193</v>
      </c>
      <c r="BP24" s="253"/>
      <c r="BQ24" s="253"/>
      <c r="BR24" s="253"/>
      <c r="BS24" s="253"/>
      <c r="BT24" s="253"/>
      <c r="BU24" s="253"/>
      <c r="BV24" s="253"/>
      <c r="BW24" s="253"/>
      <c r="BX24" s="253"/>
      <c r="BY24" s="254"/>
      <c r="BZ24" s="252" t="s">
        <v>193</v>
      </c>
      <c r="CA24" s="253"/>
      <c r="CB24" s="253"/>
      <c r="CC24" s="253"/>
      <c r="CD24" s="253"/>
      <c r="CE24" s="253"/>
      <c r="CF24" s="253"/>
      <c r="CG24" s="253"/>
      <c r="CH24" s="253"/>
      <c r="CI24" s="254"/>
      <c r="CJ24" s="252" t="s">
        <v>193</v>
      </c>
      <c r="CK24" s="253"/>
      <c r="CL24" s="253"/>
      <c r="CM24" s="253"/>
      <c r="CN24" s="253"/>
      <c r="CO24" s="253"/>
      <c r="CP24" s="253"/>
      <c r="CQ24" s="253"/>
      <c r="CR24" s="253"/>
      <c r="CS24" s="254"/>
      <c r="CT24" s="252" t="s">
        <v>193</v>
      </c>
      <c r="CU24" s="253"/>
      <c r="CV24" s="253"/>
      <c r="CW24" s="253"/>
      <c r="CX24" s="253"/>
      <c r="CY24" s="253"/>
      <c r="CZ24" s="253"/>
      <c r="DA24" s="253"/>
      <c r="DB24" s="253"/>
      <c r="DC24" s="254"/>
      <c r="DD24" s="252" t="s">
        <v>193</v>
      </c>
      <c r="DE24" s="253"/>
      <c r="DF24" s="253"/>
      <c r="DG24" s="253"/>
      <c r="DH24" s="253"/>
      <c r="DI24" s="253"/>
      <c r="DJ24" s="253"/>
      <c r="DK24" s="253"/>
      <c r="DL24" s="253"/>
      <c r="DM24" s="254"/>
      <c r="DN24" s="252" t="s">
        <v>193</v>
      </c>
      <c r="DO24" s="253"/>
      <c r="DP24" s="253"/>
      <c r="DQ24" s="253"/>
      <c r="DR24" s="253"/>
      <c r="DS24" s="253"/>
      <c r="DT24" s="253"/>
      <c r="DU24" s="253"/>
      <c r="DV24" s="253"/>
      <c r="DW24" s="254"/>
      <c r="DX24" s="252" t="s">
        <v>193</v>
      </c>
      <c r="DY24" s="253"/>
      <c r="DZ24" s="253"/>
      <c r="EA24" s="253"/>
      <c r="EB24" s="253"/>
      <c r="EC24" s="253"/>
      <c r="ED24" s="253"/>
      <c r="EE24" s="253"/>
      <c r="EF24" s="253"/>
      <c r="EG24" s="254"/>
      <c r="EH24" s="252" t="s">
        <v>193</v>
      </c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4"/>
      <c r="EV24" s="286" t="s">
        <v>193</v>
      </c>
      <c r="EW24" s="287"/>
      <c r="EX24" s="287"/>
      <c r="EY24" s="287"/>
      <c r="EZ24" s="287"/>
      <c r="FA24" s="287"/>
      <c r="FB24" s="287"/>
      <c r="FC24" s="287"/>
      <c r="FD24" s="287"/>
      <c r="FE24" s="287"/>
      <c r="FF24" s="287"/>
      <c r="FG24" s="287"/>
      <c r="FH24" s="287"/>
      <c r="FI24" s="287"/>
      <c r="FJ24" s="287"/>
      <c r="FK24" s="288"/>
    </row>
    <row r="25" spans="1:167" s="135" customFormat="1" ht="14.25" customHeight="1">
      <c r="A25" s="248" t="s">
        <v>193</v>
      </c>
      <c r="B25" s="249"/>
      <c r="C25" s="249"/>
      <c r="D25" s="249"/>
      <c r="E25" s="250"/>
      <c r="F25" s="251" t="s">
        <v>193</v>
      </c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48" t="s">
        <v>193</v>
      </c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50"/>
      <c r="AF25" s="251" t="s">
        <v>193</v>
      </c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2" t="s">
        <v>193</v>
      </c>
      <c r="AT25" s="253"/>
      <c r="AU25" s="253"/>
      <c r="AV25" s="253"/>
      <c r="AW25" s="253"/>
      <c r="AX25" s="253"/>
      <c r="AY25" s="253"/>
      <c r="AZ25" s="253"/>
      <c r="BA25" s="253"/>
      <c r="BB25" s="253"/>
      <c r="BC25" s="254"/>
      <c r="BD25" s="252" t="s">
        <v>193</v>
      </c>
      <c r="BE25" s="253"/>
      <c r="BF25" s="253"/>
      <c r="BG25" s="253"/>
      <c r="BH25" s="253"/>
      <c r="BI25" s="253"/>
      <c r="BJ25" s="253"/>
      <c r="BK25" s="253"/>
      <c r="BL25" s="253"/>
      <c r="BM25" s="253"/>
      <c r="BN25" s="254"/>
      <c r="BO25" s="252" t="s">
        <v>193</v>
      </c>
      <c r="BP25" s="253"/>
      <c r="BQ25" s="253"/>
      <c r="BR25" s="253"/>
      <c r="BS25" s="253"/>
      <c r="BT25" s="253"/>
      <c r="BU25" s="253"/>
      <c r="BV25" s="253"/>
      <c r="BW25" s="253"/>
      <c r="BX25" s="253"/>
      <c r="BY25" s="254"/>
      <c r="BZ25" s="252" t="s">
        <v>193</v>
      </c>
      <c r="CA25" s="253"/>
      <c r="CB25" s="253"/>
      <c r="CC25" s="253"/>
      <c r="CD25" s="253"/>
      <c r="CE25" s="253"/>
      <c r="CF25" s="253"/>
      <c r="CG25" s="253"/>
      <c r="CH25" s="253"/>
      <c r="CI25" s="254"/>
      <c r="CJ25" s="252" t="s">
        <v>193</v>
      </c>
      <c r="CK25" s="253"/>
      <c r="CL25" s="253"/>
      <c r="CM25" s="253"/>
      <c r="CN25" s="253"/>
      <c r="CO25" s="253"/>
      <c r="CP25" s="253"/>
      <c r="CQ25" s="253"/>
      <c r="CR25" s="253"/>
      <c r="CS25" s="254"/>
      <c r="CT25" s="252" t="s">
        <v>193</v>
      </c>
      <c r="CU25" s="253"/>
      <c r="CV25" s="253"/>
      <c r="CW25" s="253"/>
      <c r="CX25" s="253"/>
      <c r="CY25" s="253"/>
      <c r="CZ25" s="253"/>
      <c r="DA25" s="253"/>
      <c r="DB25" s="253"/>
      <c r="DC25" s="254"/>
      <c r="DD25" s="252" t="s">
        <v>193</v>
      </c>
      <c r="DE25" s="253"/>
      <c r="DF25" s="253"/>
      <c r="DG25" s="253"/>
      <c r="DH25" s="253"/>
      <c r="DI25" s="253"/>
      <c r="DJ25" s="253"/>
      <c r="DK25" s="253"/>
      <c r="DL25" s="253"/>
      <c r="DM25" s="254"/>
      <c r="DN25" s="252" t="s">
        <v>193</v>
      </c>
      <c r="DO25" s="253"/>
      <c r="DP25" s="253"/>
      <c r="DQ25" s="253"/>
      <c r="DR25" s="253"/>
      <c r="DS25" s="253"/>
      <c r="DT25" s="253"/>
      <c r="DU25" s="253"/>
      <c r="DV25" s="253"/>
      <c r="DW25" s="254"/>
      <c r="DX25" s="252" t="s">
        <v>193</v>
      </c>
      <c r="DY25" s="253"/>
      <c r="DZ25" s="253"/>
      <c r="EA25" s="253"/>
      <c r="EB25" s="253"/>
      <c r="EC25" s="253"/>
      <c r="ED25" s="253"/>
      <c r="EE25" s="253"/>
      <c r="EF25" s="253"/>
      <c r="EG25" s="254"/>
      <c r="EH25" s="252" t="s">
        <v>193</v>
      </c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4"/>
      <c r="EV25" s="286" t="s">
        <v>193</v>
      </c>
      <c r="EW25" s="287"/>
      <c r="EX25" s="287"/>
      <c r="EY25" s="287"/>
      <c r="EZ25" s="287"/>
      <c r="FA25" s="287"/>
      <c r="FB25" s="287"/>
      <c r="FC25" s="287"/>
      <c r="FD25" s="287"/>
      <c r="FE25" s="287"/>
      <c r="FF25" s="287"/>
      <c r="FG25" s="287"/>
      <c r="FH25" s="287"/>
      <c r="FI25" s="287"/>
      <c r="FJ25" s="287"/>
      <c r="FK25" s="288"/>
    </row>
    <row r="26" spans="80:94" ht="15" customHeight="1"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</row>
    <row r="27" spans="80:94" ht="15" customHeight="1"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</row>
    <row r="28" spans="1:167" ht="12.75">
      <c r="A28" s="271" t="s">
        <v>74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5"/>
      <c r="DO29" s="25"/>
    </row>
    <row r="30" spans="1:117" s="63" customFormat="1" ht="10.5">
      <c r="A30" s="58"/>
      <c r="B30" s="59"/>
      <c r="C30" s="59"/>
      <c r="D30" s="59"/>
      <c r="E30" s="59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61"/>
      <c r="AM30" s="61"/>
      <c r="AN30" s="61"/>
      <c r="AO30" s="61"/>
      <c r="AP30" s="61"/>
      <c r="AQ30" s="62"/>
      <c r="AR30" s="62"/>
      <c r="AS30" s="62"/>
      <c r="AT30" s="62"/>
      <c r="AU30" s="62"/>
      <c r="AV30" s="62"/>
      <c r="AW30" s="62"/>
      <c r="AX30" s="62"/>
      <c r="AY30" s="213" t="s">
        <v>178</v>
      </c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V30" s="213" t="s">
        <v>179</v>
      </c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tabSelected="1" view="pageBreakPreview" zoomScaleSheetLayoutView="100" zoomScalePageLayoutView="0" workbookViewId="0" topLeftCell="A1">
      <selection activeCell="CU15" sqref="CU15:DF1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6" t="s">
        <v>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  <c r="AC2" s="207" t="str">
        <f>IF(ISBLANK('стр.1_Титул'!AC10),"",'стр.1_Титул'!AC10)</f>
        <v>1</v>
      </c>
      <c r="AD2" s="207"/>
      <c r="AE2" s="207"/>
      <c r="AF2" s="207" t="str">
        <f>IF(ISBLANK('стр.1_Титул'!AF10),"",'стр.1_Титул'!AF10)</f>
        <v>1</v>
      </c>
      <c r="AG2" s="207"/>
      <c r="AH2" s="207"/>
      <c r="AI2" s="207" t="str">
        <f>IF(ISBLANK('стр.1_Титул'!AI10),"",'стр.1_Титул'!AI10)</f>
        <v>1</v>
      </c>
      <c r="AJ2" s="207"/>
      <c r="AK2" s="207"/>
      <c r="AL2" s="207" t="str">
        <f>IF(ISBLANK('стр.1_Титул'!AL10),"",'стр.1_Титул'!AL10)</f>
        <v>1</v>
      </c>
      <c r="AM2" s="207"/>
      <c r="AN2" s="207"/>
      <c r="AO2" s="207" t="str">
        <f>IF(ISBLANK('стр.1_Титул'!AO10),"",'стр.1_Титул'!AO10)</f>
        <v>1</v>
      </c>
      <c r="AP2" s="207"/>
      <c r="AQ2" s="207"/>
      <c r="AR2" s="207" t="str">
        <f>IF(ISBLANK('стр.1_Титул'!AR10),"",'стр.1_Титул'!AR10)</f>
        <v>1</v>
      </c>
      <c r="AS2" s="207"/>
      <c r="AT2" s="207"/>
      <c r="AU2" s="207" t="str">
        <f>IF(ISBLANK('стр.1_Титул'!AU10),"",'стр.1_Титул'!AU10)</f>
        <v>1</v>
      </c>
      <c r="AV2" s="207"/>
      <c r="AW2" s="207"/>
      <c r="AX2" s="207" t="str">
        <f>IF(ISBLANK('стр.1_Титул'!AX10),"",'стр.1_Титул'!AX10)</f>
        <v>1</v>
      </c>
      <c r="AY2" s="207"/>
      <c r="AZ2" s="207"/>
      <c r="BA2" s="207" t="str">
        <f>IF(ISBLANK('стр.1_Титул'!BA10),"",'стр.1_Титул'!BA10)</f>
        <v>1</v>
      </c>
      <c r="BB2" s="207"/>
      <c r="BC2" s="207"/>
      <c r="BD2" s="207" t="str">
        <f>IF(ISBLANK('стр.1_Титул'!BD10),"",'стр.1_Титул'!BD10)</f>
        <v>1</v>
      </c>
      <c r="BE2" s="207"/>
      <c r="BF2" s="207"/>
      <c r="CR2" s="35"/>
      <c r="CS2" s="8"/>
      <c r="CT2" s="36"/>
      <c r="CU2" s="36"/>
      <c r="CV2" s="37" t="s">
        <v>40</v>
      </c>
      <c r="CW2" s="38"/>
      <c r="CX2" s="207">
        <v>0</v>
      </c>
      <c r="CY2" s="207"/>
      <c r="CZ2" s="207"/>
      <c r="DA2" s="207">
        <v>0</v>
      </c>
      <c r="DB2" s="207"/>
      <c r="DC2" s="207"/>
      <c r="DD2" s="208">
        <v>4</v>
      </c>
      <c r="DE2" s="209"/>
      <c r="DF2" s="210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07" t="str">
        <f>IF(ISBLANK('стр.1_Титул'!AC12),"",'стр.1_Титул'!AC12)</f>
        <v>1</v>
      </c>
      <c r="AD4" s="207"/>
      <c r="AE4" s="207"/>
      <c r="AF4" s="207" t="str">
        <f>IF(ISBLANK('стр.1_Титул'!AF12),"",'стр.1_Титул'!AF12)</f>
        <v>1</v>
      </c>
      <c r="AG4" s="207"/>
      <c r="AH4" s="207"/>
      <c r="AI4" s="207" t="str">
        <f>IF(ISBLANK('стр.1_Титул'!AI12),"",'стр.1_Титул'!AI12)</f>
        <v>1</v>
      </c>
      <c r="AJ4" s="207"/>
      <c r="AK4" s="207"/>
      <c r="AL4" s="207" t="str">
        <f>IF(ISBLANK('стр.1_Титул'!AL12),"",'стр.1_Титул'!AL12)</f>
        <v>1</v>
      </c>
      <c r="AM4" s="207"/>
      <c r="AN4" s="207"/>
      <c r="AO4" s="207" t="str">
        <f>IF(ISBLANK('стр.1_Титул'!AO12),"",'стр.1_Титул'!AO12)</f>
        <v>1</v>
      </c>
      <c r="AP4" s="207"/>
      <c r="AQ4" s="20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6" customFormat="1" ht="11.25" customHeight="1"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W6" s="7"/>
      <c r="CX6" s="7"/>
      <c r="CY6" s="7"/>
      <c r="CZ6" s="7"/>
      <c r="DA6" s="7"/>
      <c r="DB6" s="7"/>
      <c r="DC6" s="7"/>
      <c r="DD6" s="7"/>
      <c r="DE6" s="7"/>
      <c r="DF6" s="138" t="s">
        <v>48</v>
      </c>
    </row>
    <row r="7" spans="1:110" ht="12.75" customHeight="1">
      <c r="A7" s="212" t="s">
        <v>167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</row>
    <row r="8" spans="1:110" ht="12.75" customHeight="1">
      <c r="A8" s="212" t="s">
        <v>60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</row>
    <row r="9" spans="75:110" s="4" customFormat="1" ht="11.25" customHeight="1">
      <c r="BW9" s="136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DF9" s="140" t="s">
        <v>68</v>
      </c>
    </row>
    <row r="10" spans="1:110" s="4" customFormat="1" ht="24.75" customHeight="1">
      <c r="A10" s="332" t="s">
        <v>42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4"/>
      <c r="AJ10" s="332" t="s">
        <v>86</v>
      </c>
      <c r="AK10" s="333"/>
      <c r="AL10" s="333"/>
      <c r="AM10" s="333"/>
      <c r="AN10" s="333"/>
      <c r="AO10" s="333"/>
      <c r="AP10" s="334"/>
      <c r="AQ10" s="329" t="s">
        <v>43</v>
      </c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1"/>
      <c r="BC10" s="48"/>
      <c r="BD10" s="48"/>
      <c r="BE10" s="332" t="s">
        <v>42</v>
      </c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4"/>
      <c r="CN10" s="332" t="s">
        <v>86</v>
      </c>
      <c r="CO10" s="333"/>
      <c r="CP10" s="333"/>
      <c r="CQ10" s="333"/>
      <c r="CR10" s="333"/>
      <c r="CS10" s="333"/>
      <c r="CT10" s="334"/>
      <c r="CU10" s="329" t="s">
        <v>43</v>
      </c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1"/>
    </row>
    <row r="11" spans="1:110" s="4" customFormat="1" ht="10.5" customHeight="1">
      <c r="A11" s="304">
        <v>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6"/>
      <c r="AJ11" s="305">
        <v>2</v>
      </c>
      <c r="AK11" s="305"/>
      <c r="AL11" s="305"/>
      <c r="AM11" s="305"/>
      <c r="AN11" s="305"/>
      <c r="AO11" s="305"/>
      <c r="AP11" s="306"/>
      <c r="AQ11" s="304">
        <v>3</v>
      </c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6"/>
      <c r="BE11" s="304">
        <v>1</v>
      </c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6"/>
      <c r="CN11" s="305">
        <v>2</v>
      </c>
      <c r="CO11" s="305"/>
      <c r="CP11" s="305"/>
      <c r="CQ11" s="305"/>
      <c r="CR11" s="305"/>
      <c r="CS11" s="305"/>
      <c r="CT11" s="306"/>
      <c r="CU11" s="304">
        <v>3</v>
      </c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6"/>
    </row>
    <row r="12" spans="1:110" s="6" customFormat="1" ht="24" customHeight="1">
      <c r="A12" s="64"/>
      <c r="B12" s="307" t="s">
        <v>168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289">
        <v>1</v>
      </c>
      <c r="AK12" s="290"/>
      <c r="AL12" s="290"/>
      <c r="AM12" s="290"/>
      <c r="AN12" s="290"/>
      <c r="AO12" s="290"/>
      <c r="AP12" s="291"/>
      <c r="AQ12" s="473" t="s">
        <v>193</v>
      </c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5"/>
      <c r="BE12" s="18"/>
      <c r="BF12" s="295" t="s">
        <v>44</v>
      </c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6"/>
      <c r="CN12" s="289">
        <v>12</v>
      </c>
      <c r="CO12" s="290"/>
      <c r="CP12" s="290"/>
      <c r="CQ12" s="290"/>
      <c r="CR12" s="290"/>
      <c r="CS12" s="290"/>
      <c r="CT12" s="291"/>
      <c r="CU12" s="473" t="s">
        <v>193</v>
      </c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5"/>
    </row>
    <row r="13" spans="1:110" s="6" customFormat="1" ht="12" customHeight="1">
      <c r="A13" s="150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1"/>
      <c r="AK13" s="302"/>
      <c r="AL13" s="302"/>
      <c r="AM13" s="302"/>
      <c r="AN13" s="302"/>
      <c r="AO13" s="302"/>
      <c r="AP13" s="303"/>
      <c r="AQ13" s="476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8"/>
      <c r="BE13" s="12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300"/>
      <c r="CN13" s="292"/>
      <c r="CO13" s="293"/>
      <c r="CP13" s="293"/>
      <c r="CQ13" s="293"/>
      <c r="CR13" s="293"/>
      <c r="CS13" s="293"/>
      <c r="CT13" s="294"/>
      <c r="CU13" s="479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1"/>
    </row>
    <row r="14" spans="1:110" s="6" customFormat="1" ht="12" customHeight="1">
      <c r="A14" s="12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1"/>
      <c r="AK14" s="302"/>
      <c r="AL14" s="302"/>
      <c r="AM14" s="302"/>
      <c r="AN14" s="302"/>
      <c r="AO14" s="302"/>
      <c r="AP14" s="303"/>
      <c r="AQ14" s="476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8"/>
      <c r="BE14" s="18"/>
      <c r="BF14" s="295" t="s">
        <v>45</v>
      </c>
      <c r="BG14" s="295"/>
      <c r="BH14" s="295"/>
      <c r="BI14" s="295"/>
      <c r="BJ14" s="295"/>
      <c r="BK14" s="296"/>
      <c r="BL14" s="66"/>
      <c r="BM14" s="313" t="s">
        <v>46</v>
      </c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4"/>
      <c r="CN14" s="304">
        <v>13</v>
      </c>
      <c r="CO14" s="305"/>
      <c r="CP14" s="305"/>
      <c r="CQ14" s="305"/>
      <c r="CR14" s="305"/>
      <c r="CS14" s="305"/>
      <c r="CT14" s="306"/>
      <c r="CU14" s="464" t="s">
        <v>193</v>
      </c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6"/>
    </row>
    <row r="15" spans="1:110" s="6" customFormat="1" ht="12">
      <c r="A15" s="12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1"/>
      <c r="AK15" s="302"/>
      <c r="AL15" s="302"/>
      <c r="AM15" s="302"/>
      <c r="AN15" s="302"/>
      <c r="AO15" s="302"/>
      <c r="AP15" s="303"/>
      <c r="AQ15" s="476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8"/>
      <c r="BE15" s="12"/>
      <c r="BF15" s="297"/>
      <c r="BG15" s="297"/>
      <c r="BH15" s="297"/>
      <c r="BI15" s="297"/>
      <c r="BJ15" s="297"/>
      <c r="BK15" s="298"/>
      <c r="BL15" s="67"/>
      <c r="BM15" s="307" t="s">
        <v>47</v>
      </c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8"/>
      <c r="CN15" s="289">
        <v>14</v>
      </c>
      <c r="CO15" s="290"/>
      <c r="CP15" s="290"/>
      <c r="CQ15" s="290"/>
      <c r="CR15" s="290"/>
      <c r="CS15" s="290"/>
      <c r="CT15" s="291"/>
      <c r="CU15" s="473" t="s">
        <v>193</v>
      </c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5"/>
    </row>
    <row r="16" spans="1:110" s="6" customFormat="1" ht="12">
      <c r="A16" s="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292"/>
      <c r="AK16" s="293"/>
      <c r="AL16" s="293"/>
      <c r="AM16" s="293"/>
      <c r="AN16" s="293"/>
      <c r="AO16" s="293"/>
      <c r="AP16" s="294"/>
      <c r="AQ16" s="479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1"/>
      <c r="BE16" s="10"/>
      <c r="BF16" s="299"/>
      <c r="BG16" s="299"/>
      <c r="BH16" s="299"/>
      <c r="BI16" s="299"/>
      <c r="BJ16" s="299"/>
      <c r="BK16" s="300"/>
      <c r="BL16" s="144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2"/>
      <c r="CN16" s="292"/>
      <c r="CO16" s="293"/>
      <c r="CP16" s="293"/>
      <c r="CQ16" s="293"/>
      <c r="CR16" s="293"/>
      <c r="CS16" s="293"/>
      <c r="CT16" s="294"/>
      <c r="CU16" s="479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1"/>
    </row>
    <row r="17" spans="1:110" s="6" customFormat="1" ht="12">
      <c r="A17" s="18"/>
      <c r="B17" s="307" t="s">
        <v>185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8"/>
      <c r="AJ17" s="289" t="s">
        <v>186</v>
      </c>
      <c r="AK17" s="290"/>
      <c r="AL17" s="290"/>
      <c r="AM17" s="290"/>
      <c r="AN17" s="290"/>
      <c r="AO17" s="290"/>
      <c r="AP17" s="291"/>
      <c r="AQ17" s="473" t="s">
        <v>193</v>
      </c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5"/>
      <c r="BE17" s="18"/>
      <c r="BF17" s="295" t="s">
        <v>189</v>
      </c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6"/>
      <c r="CN17" s="289" t="s">
        <v>188</v>
      </c>
      <c r="CO17" s="290"/>
      <c r="CP17" s="290"/>
      <c r="CQ17" s="290"/>
      <c r="CR17" s="290"/>
      <c r="CS17" s="290"/>
      <c r="CT17" s="291"/>
      <c r="CU17" s="473" t="s">
        <v>193</v>
      </c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5"/>
    </row>
    <row r="18" spans="1:110" s="6" customFormat="1" ht="12">
      <c r="A18" s="12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10"/>
      <c r="AJ18" s="301"/>
      <c r="AK18" s="302"/>
      <c r="AL18" s="302"/>
      <c r="AM18" s="302"/>
      <c r="AN18" s="302"/>
      <c r="AO18" s="302"/>
      <c r="AP18" s="303"/>
      <c r="AQ18" s="476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8"/>
      <c r="BE18" s="12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8"/>
      <c r="CN18" s="301"/>
      <c r="CO18" s="302"/>
      <c r="CP18" s="302"/>
      <c r="CQ18" s="302"/>
      <c r="CR18" s="302"/>
      <c r="CS18" s="302"/>
      <c r="CT18" s="303"/>
      <c r="CU18" s="476"/>
      <c r="CV18" s="477"/>
      <c r="CW18" s="477"/>
      <c r="CX18" s="477"/>
      <c r="CY18" s="477"/>
      <c r="CZ18" s="477"/>
      <c r="DA18" s="477"/>
      <c r="DB18" s="477"/>
      <c r="DC18" s="477"/>
      <c r="DD18" s="477"/>
      <c r="DE18" s="477"/>
      <c r="DF18" s="478"/>
    </row>
    <row r="19" spans="1:110" s="6" customFormat="1" ht="12">
      <c r="A19" s="12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10"/>
      <c r="AJ19" s="301"/>
      <c r="AK19" s="302"/>
      <c r="AL19" s="302"/>
      <c r="AM19" s="302"/>
      <c r="AN19" s="302"/>
      <c r="AO19" s="302"/>
      <c r="AP19" s="303"/>
      <c r="AQ19" s="476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8"/>
      <c r="BE19" s="12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8"/>
      <c r="CN19" s="301"/>
      <c r="CO19" s="302"/>
      <c r="CP19" s="302"/>
      <c r="CQ19" s="302"/>
      <c r="CR19" s="302"/>
      <c r="CS19" s="302"/>
      <c r="CT19" s="303"/>
      <c r="CU19" s="476"/>
      <c r="CV19" s="477"/>
      <c r="CW19" s="477"/>
      <c r="CX19" s="477"/>
      <c r="CY19" s="477"/>
      <c r="CZ19" s="477"/>
      <c r="DA19" s="477"/>
      <c r="DB19" s="477"/>
      <c r="DC19" s="477"/>
      <c r="DD19" s="477"/>
      <c r="DE19" s="477"/>
      <c r="DF19" s="478"/>
    </row>
    <row r="20" spans="1:110" s="6" customFormat="1" ht="12">
      <c r="A20" s="10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2"/>
      <c r="AJ20" s="292"/>
      <c r="AK20" s="293"/>
      <c r="AL20" s="293"/>
      <c r="AM20" s="293"/>
      <c r="AN20" s="293"/>
      <c r="AO20" s="293"/>
      <c r="AP20" s="294"/>
      <c r="AQ20" s="479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1"/>
      <c r="BE20" s="10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300"/>
      <c r="CN20" s="292"/>
      <c r="CO20" s="293"/>
      <c r="CP20" s="293"/>
      <c r="CQ20" s="293"/>
      <c r="CR20" s="293"/>
      <c r="CS20" s="293"/>
      <c r="CT20" s="294"/>
      <c r="CU20" s="479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1"/>
    </row>
    <row r="21" spans="1:110" s="6" customFormat="1" ht="24.75" customHeight="1">
      <c r="A21" s="11"/>
      <c r="B21" s="317" t="s">
        <v>97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8"/>
      <c r="AJ21" s="289">
        <v>2</v>
      </c>
      <c r="AK21" s="290"/>
      <c r="AL21" s="290"/>
      <c r="AM21" s="290"/>
      <c r="AN21" s="290"/>
      <c r="AO21" s="290"/>
      <c r="AP21" s="291"/>
      <c r="AQ21" s="473">
        <f>SUM(AA22:AI23)</f>
        <v>546.22</v>
      </c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5"/>
      <c r="BE21" s="66"/>
      <c r="BF21" s="317" t="s">
        <v>180</v>
      </c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8"/>
      <c r="CN21" s="289">
        <v>15</v>
      </c>
      <c r="CO21" s="290"/>
      <c r="CP21" s="290"/>
      <c r="CQ21" s="290"/>
      <c r="CR21" s="290"/>
      <c r="CS21" s="290"/>
      <c r="CT21" s="291"/>
      <c r="CU21" s="473" t="s">
        <v>193</v>
      </c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5"/>
    </row>
    <row r="22" spans="1:110" s="6" customFormat="1" ht="12">
      <c r="A22" s="11"/>
      <c r="B22" s="313" t="s">
        <v>80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4"/>
      <c r="AA22" s="483">
        <v>370</v>
      </c>
      <c r="AB22" s="484"/>
      <c r="AC22" s="484"/>
      <c r="AD22" s="484"/>
      <c r="AE22" s="484"/>
      <c r="AF22" s="484"/>
      <c r="AG22" s="484"/>
      <c r="AH22" s="484"/>
      <c r="AI22" s="485"/>
      <c r="AJ22" s="301"/>
      <c r="AK22" s="302"/>
      <c r="AL22" s="302"/>
      <c r="AM22" s="302"/>
      <c r="AN22" s="302"/>
      <c r="AO22" s="302"/>
      <c r="AP22" s="303"/>
      <c r="AQ22" s="476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8"/>
      <c r="BE22" s="18"/>
      <c r="BF22" s="325" t="s">
        <v>80</v>
      </c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6"/>
      <c r="CE22" s="489"/>
      <c r="CF22" s="490"/>
      <c r="CG22" s="490"/>
      <c r="CH22" s="490"/>
      <c r="CI22" s="490"/>
      <c r="CJ22" s="490"/>
      <c r="CK22" s="490"/>
      <c r="CL22" s="490"/>
      <c r="CM22" s="491"/>
      <c r="CN22" s="301"/>
      <c r="CO22" s="302"/>
      <c r="CP22" s="302"/>
      <c r="CQ22" s="302"/>
      <c r="CR22" s="302"/>
      <c r="CS22" s="302"/>
      <c r="CT22" s="303"/>
      <c r="CU22" s="476"/>
      <c r="CV22" s="477"/>
      <c r="CW22" s="477"/>
      <c r="CX22" s="477"/>
      <c r="CY22" s="477"/>
      <c r="CZ22" s="477"/>
      <c r="DA22" s="477"/>
      <c r="DB22" s="477"/>
      <c r="DC22" s="477"/>
      <c r="DD22" s="477"/>
      <c r="DE22" s="477"/>
      <c r="DF22" s="478"/>
    </row>
    <row r="23" spans="1:110" s="6" customFormat="1" ht="24.75" customHeight="1">
      <c r="A23" s="12"/>
      <c r="B23" s="335" t="s">
        <v>82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6"/>
      <c r="AA23" s="486">
        <v>176.22</v>
      </c>
      <c r="AB23" s="487"/>
      <c r="AC23" s="487"/>
      <c r="AD23" s="487"/>
      <c r="AE23" s="487"/>
      <c r="AF23" s="487"/>
      <c r="AG23" s="487"/>
      <c r="AH23" s="487"/>
      <c r="AI23" s="488"/>
      <c r="AJ23" s="301"/>
      <c r="AK23" s="302"/>
      <c r="AL23" s="302"/>
      <c r="AM23" s="302"/>
      <c r="AN23" s="302"/>
      <c r="AO23" s="302"/>
      <c r="AP23" s="303"/>
      <c r="AQ23" s="476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8"/>
      <c r="BE23" s="11"/>
      <c r="BF23" s="327" t="s">
        <v>82</v>
      </c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8"/>
      <c r="CE23" s="492"/>
      <c r="CF23" s="493"/>
      <c r="CG23" s="493"/>
      <c r="CH23" s="493"/>
      <c r="CI23" s="493"/>
      <c r="CJ23" s="493"/>
      <c r="CK23" s="493"/>
      <c r="CL23" s="493"/>
      <c r="CM23" s="494"/>
      <c r="CN23" s="301"/>
      <c r="CO23" s="302"/>
      <c r="CP23" s="302"/>
      <c r="CQ23" s="302"/>
      <c r="CR23" s="302"/>
      <c r="CS23" s="302"/>
      <c r="CT23" s="303"/>
      <c r="CU23" s="476"/>
      <c r="CV23" s="477"/>
      <c r="CW23" s="477"/>
      <c r="CX23" s="477"/>
      <c r="CY23" s="477"/>
      <c r="CZ23" s="477"/>
      <c r="DA23" s="477"/>
      <c r="DB23" s="477"/>
      <c r="DC23" s="477"/>
      <c r="DD23" s="477"/>
      <c r="DE23" s="477"/>
      <c r="DF23" s="478"/>
    </row>
    <row r="24" spans="1:110" s="6" customFormat="1" ht="12">
      <c r="A24" s="11"/>
      <c r="B24" s="315" t="s">
        <v>50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6"/>
      <c r="AA24" s="486">
        <v>56.22</v>
      </c>
      <c r="AB24" s="487"/>
      <c r="AC24" s="487"/>
      <c r="AD24" s="487"/>
      <c r="AE24" s="487"/>
      <c r="AF24" s="487"/>
      <c r="AG24" s="487"/>
      <c r="AH24" s="487"/>
      <c r="AI24" s="488"/>
      <c r="AJ24" s="301"/>
      <c r="AK24" s="302"/>
      <c r="AL24" s="302"/>
      <c r="AM24" s="302"/>
      <c r="AN24" s="302"/>
      <c r="AO24" s="302"/>
      <c r="AP24" s="303"/>
      <c r="AQ24" s="476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8"/>
      <c r="BE24" s="11"/>
      <c r="BF24" s="315" t="s">
        <v>50</v>
      </c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6"/>
      <c r="CE24" s="486"/>
      <c r="CF24" s="487"/>
      <c r="CG24" s="487"/>
      <c r="CH24" s="487"/>
      <c r="CI24" s="487"/>
      <c r="CJ24" s="487"/>
      <c r="CK24" s="487"/>
      <c r="CL24" s="487"/>
      <c r="CM24" s="488"/>
      <c r="CN24" s="301"/>
      <c r="CO24" s="302"/>
      <c r="CP24" s="302"/>
      <c r="CQ24" s="302"/>
      <c r="CR24" s="302"/>
      <c r="CS24" s="302"/>
      <c r="CT24" s="303"/>
      <c r="CU24" s="476"/>
      <c r="CV24" s="477"/>
      <c r="CW24" s="477"/>
      <c r="CX24" s="477"/>
      <c r="CY24" s="477"/>
      <c r="CZ24" s="477"/>
      <c r="DA24" s="477"/>
      <c r="DB24" s="477"/>
      <c r="DC24" s="477"/>
      <c r="DD24" s="477"/>
      <c r="DE24" s="477"/>
      <c r="DF24" s="478"/>
    </row>
    <row r="25" spans="1:110" s="6" customFormat="1" ht="12">
      <c r="A25" s="11"/>
      <c r="B25" s="315" t="s">
        <v>51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6"/>
      <c r="AA25" s="486">
        <v>60</v>
      </c>
      <c r="AB25" s="487"/>
      <c r="AC25" s="487"/>
      <c r="AD25" s="487"/>
      <c r="AE25" s="487"/>
      <c r="AF25" s="487"/>
      <c r="AG25" s="487"/>
      <c r="AH25" s="487"/>
      <c r="AI25" s="488"/>
      <c r="AJ25" s="301"/>
      <c r="AK25" s="302"/>
      <c r="AL25" s="302"/>
      <c r="AM25" s="302"/>
      <c r="AN25" s="302"/>
      <c r="AO25" s="302"/>
      <c r="AP25" s="303"/>
      <c r="AQ25" s="476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8"/>
      <c r="BE25" s="11"/>
      <c r="BF25" s="315" t="s">
        <v>51</v>
      </c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6"/>
      <c r="CE25" s="486"/>
      <c r="CF25" s="487"/>
      <c r="CG25" s="487"/>
      <c r="CH25" s="487"/>
      <c r="CI25" s="487"/>
      <c r="CJ25" s="487"/>
      <c r="CK25" s="487"/>
      <c r="CL25" s="487"/>
      <c r="CM25" s="488"/>
      <c r="CN25" s="301"/>
      <c r="CO25" s="302"/>
      <c r="CP25" s="302"/>
      <c r="CQ25" s="302"/>
      <c r="CR25" s="302"/>
      <c r="CS25" s="302"/>
      <c r="CT25" s="303"/>
      <c r="CU25" s="476"/>
      <c r="CV25" s="477"/>
      <c r="CW25" s="477"/>
      <c r="CX25" s="477"/>
      <c r="CY25" s="477"/>
      <c r="CZ25" s="477"/>
      <c r="DA25" s="477"/>
      <c r="DB25" s="477"/>
      <c r="DC25" s="477"/>
      <c r="DD25" s="477"/>
      <c r="DE25" s="477"/>
      <c r="DF25" s="478"/>
    </row>
    <row r="26" spans="1:110" s="6" customFormat="1" ht="12">
      <c r="A26" s="10"/>
      <c r="B26" s="315" t="s">
        <v>52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6"/>
      <c r="AA26" s="486">
        <v>60</v>
      </c>
      <c r="AB26" s="487"/>
      <c r="AC26" s="487"/>
      <c r="AD26" s="487"/>
      <c r="AE26" s="487"/>
      <c r="AF26" s="487"/>
      <c r="AG26" s="487"/>
      <c r="AH26" s="487"/>
      <c r="AI26" s="488"/>
      <c r="AJ26" s="292"/>
      <c r="AK26" s="293"/>
      <c r="AL26" s="293"/>
      <c r="AM26" s="293"/>
      <c r="AN26" s="293"/>
      <c r="AO26" s="293"/>
      <c r="AP26" s="294"/>
      <c r="AQ26" s="479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1"/>
      <c r="BE26" s="11"/>
      <c r="BF26" s="315" t="s">
        <v>52</v>
      </c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6"/>
      <c r="CE26" s="486"/>
      <c r="CF26" s="487"/>
      <c r="CG26" s="487"/>
      <c r="CH26" s="487"/>
      <c r="CI26" s="487"/>
      <c r="CJ26" s="487"/>
      <c r="CK26" s="487"/>
      <c r="CL26" s="487"/>
      <c r="CM26" s="488"/>
      <c r="CN26" s="292"/>
      <c r="CO26" s="293"/>
      <c r="CP26" s="293"/>
      <c r="CQ26" s="293"/>
      <c r="CR26" s="293"/>
      <c r="CS26" s="293"/>
      <c r="CT26" s="294"/>
      <c r="CU26" s="479"/>
      <c r="CV26" s="480"/>
      <c r="CW26" s="480"/>
      <c r="CX26" s="480"/>
      <c r="CY26" s="480"/>
      <c r="CZ26" s="480"/>
      <c r="DA26" s="480"/>
      <c r="DB26" s="480"/>
      <c r="DC26" s="480"/>
      <c r="DD26" s="480"/>
      <c r="DE26" s="480"/>
      <c r="DF26" s="481"/>
    </row>
    <row r="27" spans="1:110" s="6" customFormat="1" ht="24" customHeight="1">
      <c r="A27" s="57"/>
      <c r="B27" s="317" t="s">
        <v>127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41">
        <v>3</v>
      </c>
      <c r="AK27" s="341"/>
      <c r="AL27" s="341"/>
      <c r="AM27" s="341"/>
      <c r="AN27" s="341"/>
      <c r="AO27" s="341"/>
      <c r="AP27" s="341"/>
      <c r="AQ27" s="482" t="s">
        <v>193</v>
      </c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E27" s="11"/>
      <c r="BF27" s="327" t="s">
        <v>83</v>
      </c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8"/>
      <c r="CN27" s="289">
        <v>16</v>
      </c>
      <c r="CO27" s="290"/>
      <c r="CP27" s="290"/>
      <c r="CQ27" s="290"/>
      <c r="CR27" s="290"/>
      <c r="CS27" s="290"/>
      <c r="CT27" s="291"/>
      <c r="CU27" s="473">
        <f>CE28+CE29</f>
        <v>546.22</v>
      </c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5"/>
    </row>
    <row r="28" spans="1:110" s="6" customFormat="1" ht="38.25" customHeight="1">
      <c r="A28" s="18"/>
      <c r="B28" s="317" t="s">
        <v>169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41">
        <v>4</v>
      </c>
      <c r="AK28" s="341"/>
      <c r="AL28" s="341"/>
      <c r="AM28" s="341"/>
      <c r="AN28" s="341"/>
      <c r="AO28" s="341"/>
      <c r="AP28" s="341"/>
      <c r="AQ28" s="482" t="s">
        <v>193</v>
      </c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495">
        <v>370</v>
      </c>
      <c r="CF28" s="496"/>
      <c r="CG28" s="496"/>
      <c r="CH28" s="496"/>
      <c r="CI28" s="496"/>
      <c r="CJ28" s="496"/>
      <c r="CK28" s="496"/>
      <c r="CL28" s="496"/>
      <c r="CM28" s="497"/>
      <c r="CN28" s="301"/>
      <c r="CO28" s="302"/>
      <c r="CP28" s="302"/>
      <c r="CQ28" s="302"/>
      <c r="CR28" s="302"/>
      <c r="CS28" s="302"/>
      <c r="CT28" s="303"/>
      <c r="CU28" s="476"/>
      <c r="CV28" s="477"/>
      <c r="CW28" s="477"/>
      <c r="CX28" s="477"/>
      <c r="CY28" s="477"/>
      <c r="CZ28" s="477"/>
      <c r="DA28" s="477"/>
      <c r="DB28" s="477"/>
      <c r="DC28" s="477"/>
      <c r="DD28" s="477"/>
      <c r="DE28" s="477"/>
      <c r="DF28" s="478"/>
    </row>
    <row r="29" spans="1:110" s="6" customFormat="1" ht="48" customHeight="1">
      <c r="A29" s="289"/>
      <c r="B29" s="307" t="s">
        <v>77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8"/>
      <c r="AJ29" s="289">
        <v>5</v>
      </c>
      <c r="AK29" s="290"/>
      <c r="AL29" s="290"/>
      <c r="AM29" s="290"/>
      <c r="AN29" s="290"/>
      <c r="AO29" s="290"/>
      <c r="AP29" s="291"/>
      <c r="AQ29" s="473" t="s">
        <v>193</v>
      </c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5"/>
      <c r="BE29" s="11"/>
      <c r="BF29" s="327" t="s">
        <v>170</v>
      </c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492">
        <v>176.22</v>
      </c>
      <c r="CF29" s="493"/>
      <c r="CG29" s="493"/>
      <c r="CH29" s="493"/>
      <c r="CI29" s="493"/>
      <c r="CJ29" s="493"/>
      <c r="CK29" s="493"/>
      <c r="CL29" s="493"/>
      <c r="CM29" s="494"/>
      <c r="CN29" s="301"/>
      <c r="CO29" s="302"/>
      <c r="CP29" s="302"/>
      <c r="CQ29" s="302"/>
      <c r="CR29" s="302"/>
      <c r="CS29" s="302"/>
      <c r="CT29" s="303"/>
      <c r="CU29" s="476"/>
      <c r="CV29" s="477"/>
      <c r="CW29" s="477"/>
      <c r="CX29" s="477"/>
      <c r="CY29" s="477"/>
      <c r="CZ29" s="477"/>
      <c r="DA29" s="477"/>
      <c r="DB29" s="477"/>
      <c r="DC29" s="477"/>
      <c r="DD29" s="477"/>
      <c r="DE29" s="477"/>
      <c r="DF29" s="478"/>
    </row>
    <row r="30" spans="1:110" s="6" customFormat="1" ht="10.5" customHeight="1">
      <c r="A30" s="292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2"/>
      <c r="AJ30" s="292"/>
      <c r="AK30" s="293"/>
      <c r="AL30" s="293"/>
      <c r="AM30" s="293"/>
      <c r="AN30" s="293"/>
      <c r="AO30" s="293"/>
      <c r="AP30" s="294"/>
      <c r="AQ30" s="479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1"/>
      <c r="BE30" s="1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495">
        <v>56.22</v>
      </c>
      <c r="CF30" s="496"/>
      <c r="CG30" s="496"/>
      <c r="CH30" s="496"/>
      <c r="CI30" s="496"/>
      <c r="CJ30" s="496"/>
      <c r="CK30" s="496"/>
      <c r="CL30" s="496"/>
      <c r="CM30" s="497"/>
      <c r="CN30" s="301"/>
      <c r="CO30" s="302"/>
      <c r="CP30" s="302"/>
      <c r="CQ30" s="302"/>
      <c r="CR30" s="302"/>
      <c r="CS30" s="302"/>
      <c r="CT30" s="303"/>
      <c r="CU30" s="476"/>
      <c r="CV30" s="477"/>
      <c r="CW30" s="477"/>
      <c r="CX30" s="477"/>
      <c r="CY30" s="477"/>
      <c r="CZ30" s="477"/>
      <c r="DA30" s="477"/>
      <c r="DB30" s="477"/>
      <c r="DC30" s="477"/>
      <c r="DD30" s="477"/>
      <c r="DE30" s="477"/>
      <c r="DF30" s="478"/>
    </row>
    <row r="31" spans="1:110" s="6" customFormat="1" ht="12.75" customHeight="1">
      <c r="A31" s="18"/>
      <c r="B31" s="342" t="s">
        <v>125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3"/>
      <c r="AJ31" s="289">
        <v>6</v>
      </c>
      <c r="AK31" s="290"/>
      <c r="AL31" s="290"/>
      <c r="AM31" s="290"/>
      <c r="AN31" s="290"/>
      <c r="AO31" s="290"/>
      <c r="AP31" s="291"/>
      <c r="AQ31" s="473" t="s">
        <v>193</v>
      </c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5"/>
      <c r="BE31" s="76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495">
        <v>60</v>
      </c>
      <c r="CF31" s="496"/>
      <c r="CG31" s="496"/>
      <c r="CH31" s="496"/>
      <c r="CI31" s="496"/>
      <c r="CJ31" s="496"/>
      <c r="CK31" s="496"/>
      <c r="CL31" s="496"/>
      <c r="CM31" s="497"/>
      <c r="CN31" s="301"/>
      <c r="CO31" s="302"/>
      <c r="CP31" s="302"/>
      <c r="CQ31" s="302"/>
      <c r="CR31" s="302"/>
      <c r="CS31" s="302"/>
      <c r="CT31" s="303"/>
      <c r="CU31" s="476"/>
      <c r="CV31" s="477"/>
      <c r="CW31" s="477"/>
      <c r="CX31" s="477"/>
      <c r="CY31" s="477"/>
      <c r="CZ31" s="477"/>
      <c r="DA31" s="477"/>
      <c r="DB31" s="477"/>
      <c r="DC31" s="477"/>
      <c r="DD31" s="477"/>
      <c r="DE31" s="477"/>
      <c r="DF31" s="478"/>
    </row>
    <row r="32" spans="1:110" s="6" customFormat="1" ht="12">
      <c r="A32" s="12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5"/>
      <c r="AJ32" s="301"/>
      <c r="AK32" s="302"/>
      <c r="AL32" s="302"/>
      <c r="AM32" s="302"/>
      <c r="AN32" s="302"/>
      <c r="AO32" s="302"/>
      <c r="AP32" s="303"/>
      <c r="AQ32" s="476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8"/>
      <c r="BE32" s="100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348"/>
      <c r="CA32" s="348"/>
      <c r="CB32" s="348"/>
      <c r="CC32" s="348"/>
      <c r="CD32" s="348"/>
      <c r="CE32" s="495">
        <v>60</v>
      </c>
      <c r="CF32" s="496"/>
      <c r="CG32" s="496"/>
      <c r="CH32" s="496"/>
      <c r="CI32" s="496"/>
      <c r="CJ32" s="496"/>
      <c r="CK32" s="496"/>
      <c r="CL32" s="496"/>
      <c r="CM32" s="497"/>
      <c r="CN32" s="301"/>
      <c r="CO32" s="302"/>
      <c r="CP32" s="302"/>
      <c r="CQ32" s="302"/>
      <c r="CR32" s="302"/>
      <c r="CS32" s="302"/>
      <c r="CT32" s="303"/>
      <c r="CU32" s="476"/>
      <c r="CV32" s="477"/>
      <c r="CW32" s="477"/>
      <c r="CX32" s="477"/>
      <c r="CY32" s="477"/>
      <c r="CZ32" s="477"/>
      <c r="DA32" s="477"/>
      <c r="DB32" s="477"/>
      <c r="DC32" s="477"/>
      <c r="DD32" s="477"/>
      <c r="DE32" s="477"/>
      <c r="DF32" s="478"/>
    </row>
    <row r="33" spans="1:110" s="6" customFormat="1" ht="24.75" customHeight="1">
      <c r="A33" s="10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7"/>
      <c r="AJ33" s="292"/>
      <c r="AK33" s="293"/>
      <c r="AL33" s="293"/>
      <c r="AM33" s="293"/>
      <c r="AN33" s="293"/>
      <c r="AO33" s="293"/>
      <c r="AP33" s="294"/>
      <c r="AQ33" s="479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1"/>
      <c r="BE33" s="18"/>
      <c r="BF33" s="327" t="s">
        <v>81</v>
      </c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8"/>
      <c r="CN33" s="337">
        <v>17</v>
      </c>
      <c r="CO33" s="338"/>
      <c r="CP33" s="338"/>
      <c r="CQ33" s="338"/>
      <c r="CR33" s="338"/>
      <c r="CS33" s="338"/>
      <c r="CT33" s="339"/>
      <c r="CU33" s="464" t="s">
        <v>193</v>
      </c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6"/>
    </row>
    <row r="34" spans="1:110" s="6" customFormat="1" ht="38.25" customHeight="1">
      <c r="A34" s="18"/>
      <c r="B34" s="317" t="s">
        <v>101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37">
        <v>7</v>
      </c>
      <c r="AK34" s="338"/>
      <c r="AL34" s="338"/>
      <c r="AM34" s="338"/>
      <c r="AN34" s="338"/>
      <c r="AO34" s="338"/>
      <c r="AP34" s="339"/>
      <c r="AQ34" s="464" t="s">
        <v>193</v>
      </c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6"/>
      <c r="BE34" s="18"/>
      <c r="BF34" s="327" t="s">
        <v>190</v>
      </c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327"/>
      <c r="CJ34" s="327"/>
      <c r="CK34" s="327"/>
      <c r="CL34" s="327"/>
      <c r="CM34" s="328"/>
      <c r="CN34" s="337">
        <v>18</v>
      </c>
      <c r="CO34" s="338"/>
      <c r="CP34" s="338"/>
      <c r="CQ34" s="338"/>
      <c r="CR34" s="338"/>
      <c r="CS34" s="338"/>
      <c r="CT34" s="339"/>
      <c r="CU34" s="464">
        <f>CU27</f>
        <v>546.22</v>
      </c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6"/>
    </row>
    <row r="35" spans="1:110" s="6" customFormat="1" ht="38.25" customHeight="1">
      <c r="A35" s="11"/>
      <c r="B35" s="327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9"/>
      <c r="AJ35" s="337">
        <v>8</v>
      </c>
      <c r="AK35" s="338"/>
      <c r="AL35" s="338"/>
      <c r="AM35" s="338"/>
      <c r="AN35" s="338"/>
      <c r="AO35" s="338"/>
      <c r="AP35" s="339"/>
      <c r="AQ35" s="464">
        <f>AQ21</f>
        <v>546.22</v>
      </c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6"/>
      <c r="BE35" s="18"/>
      <c r="BF35" s="295" t="s">
        <v>171</v>
      </c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6"/>
      <c r="CN35" s="289">
        <v>19</v>
      </c>
      <c r="CO35" s="290"/>
      <c r="CP35" s="290"/>
      <c r="CQ35" s="290"/>
      <c r="CR35" s="290"/>
      <c r="CS35" s="290"/>
      <c r="CT35" s="291"/>
      <c r="CU35" s="473" t="s">
        <v>193</v>
      </c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5"/>
    </row>
    <row r="36" spans="1:110" s="6" customFormat="1" ht="38.25" customHeight="1">
      <c r="A36" s="11"/>
      <c r="B36" s="327" t="s">
        <v>114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8"/>
      <c r="AJ36" s="337">
        <v>9</v>
      </c>
      <c r="AK36" s="338"/>
      <c r="AL36" s="338"/>
      <c r="AM36" s="338"/>
      <c r="AN36" s="338"/>
      <c r="AO36" s="338"/>
      <c r="AP36" s="339"/>
      <c r="AQ36" s="464" t="s">
        <v>193</v>
      </c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6"/>
      <c r="BE36" s="18"/>
      <c r="BF36" s="327" t="s">
        <v>110</v>
      </c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8"/>
      <c r="CN36" s="289">
        <v>20</v>
      </c>
      <c r="CO36" s="290"/>
      <c r="CP36" s="290"/>
      <c r="CQ36" s="290"/>
      <c r="CR36" s="290"/>
      <c r="CS36" s="290"/>
      <c r="CT36" s="291"/>
      <c r="CU36" s="473" t="s">
        <v>193</v>
      </c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5"/>
    </row>
    <row r="37" spans="1:110" s="6" customFormat="1" ht="24" customHeight="1">
      <c r="A37" s="18"/>
      <c r="B37" s="295" t="s">
        <v>45</v>
      </c>
      <c r="C37" s="295"/>
      <c r="D37" s="295"/>
      <c r="E37" s="295"/>
      <c r="F37" s="295"/>
      <c r="G37" s="296"/>
      <c r="H37" s="65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9"/>
      <c r="AJ37" s="337">
        <v>10</v>
      </c>
      <c r="AK37" s="338"/>
      <c r="AL37" s="338"/>
      <c r="AM37" s="338"/>
      <c r="AN37" s="338"/>
      <c r="AO37" s="338"/>
      <c r="AP37" s="339"/>
      <c r="AQ37" s="464" t="s">
        <v>193</v>
      </c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6"/>
      <c r="BE37" s="145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M37" s="51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</row>
    <row r="38" spans="1:110" s="6" customFormat="1" ht="24" customHeight="1">
      <c r="A38" s="10"/>
      <c r="B38" s="299"/>
      <c r="C38" s="299"/>
      <c r="D38" s="299"/>
      <c r="E38" s="299"/>
      <c r="F38" s="299"/>
      <c r="G38" s="300"/>
      <c r="H38" s="28"/>
      <c r="I38" s="317" t="s">
        <v>115</v>
      </c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8"/>
      <c r="AJ38" s="337">
        <v>11</v>
      </c>
      <c r="AK38" s="338"/>
      <c r="AL38" s="338"/>
      <c r="AM38" s="338"/>
      <c r="AN38" s="338"/>
      <c r="AO38" s="338"/>
      <c r="AP38" s="339"/>
      <c r="AQ38" s="464" t="s">
        <v>193</v>
      </c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6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</row>
    <row r="39" spans="1:110" s="143" customFormat="1" ht="10.5" customHeight="1">
      <c r="A39" s="141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</row>
    <row r="40" s="143" customFormat="1" ht="10.5" customHeight="1"/>
    <row r="41" s="143" customFormat="1" ht="10.5" customHeight="1"/>
    <row r="42" s="135" customFormat="1" ht="11.25"/>
    <row r="43" spans="1:110" s="6" customFormat="1" ht="12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>
      <c r="A44" s="226" t="s">
        <v>74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</row>
    <row r="45" spans="22:88" s="25" customFormat="1" ht="12" customHeight="1"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</row>
    <row r="46" spans="22:88" s="50" customFormat="1" ht="10.5">
      <c r="V46" s="213" t="s">
        <v>39</v>
      </c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BS46" s="213" t="s">
        <v>75</v>
      </c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</row>
  </sheetData>
  <sheetProtection/>
  <mergeCells count="137">
    <mergeCell ref="CE30:CM30"/>
    <mergeCell ref="AQ27:BB27"/>
    <mergeCell ref="AQ28:BB28"/>
    <mergeCell ref="AQ29:BB30"/>
    <mergeCell ref="BF32:CD32"/>
    <mergeCell ref="CE32:CM32"/>
    <mergeCell ref="AJ31:AP33"/>
    <mergeCell ref="BF31:CD31"/>
    <mergeCell ref="AQ31:BB33"/>
    <mergeCell ref="B35:AI35"/>
    <mergeCell ref="AJ35:AP35"/>
    <mergeCell ref="AQ35:BB35"/>
    <mergeCell ref="BF34:CM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31:AI33"/>
    <mergeCell ref="CE31:CM31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BM40" sqref="BM40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6" t="s">
        <v>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  <c r="AC2" s="207" t="str">
        <f>IF(ISBLANK('стр.1_Титул'!AC10),"",'стр.1_Титул'!AC10)</f>
        <v>1</v>
      </c>
      <c r="AD2" s="207"/>
      <c r="AE2" s="207"/>
      <c r="AF2" s="207" t="str">
        <f>IF(ISBLANK('стр.1_Титул'!AF10),"",'стр.1_Титул'!AF10)</f>
        <v>1</v>
      </c>
      <c r="AG2" s="207"/>
      <c r="AH2" s="207"/>
      <c r="AI2" s="207" t="str">
        <f>IF(ISBLANK('стр.1_Титул'!AI10),"",'стр.1_Титул'!AI10)</f>
        <v>1</v>
      </c>
      <c r="AJ2" s="207"/>
      <c r="AK2" s="207"/>
      <c r="AL2" s="207" t="str">
        <f>IF(ISBLANK('стр.1_Титул'!AL10),"",'стр.1_Титул'!AL10)</f>
        <v>1</v>
      </c>
      <c r="AM2" s="207"/>
      <c r="AN2" s="207"/>
      <c r="AO2" s="207" t="str">
        <f>IF(ISBLANK('стр.1_Титул'!AO10),"",'стр.1_Титул'!AO10)</f>
        <v>1</v>
      </c>
      <c r="AP2" s="207"/>
      <c r="AQ2" s="207"/>
      <c r="AR2" s="207" t="str">
        <f>IF(ISBLANK('стр.1_Титул'!AR10),"",'стр.1_Титул'!AR10)</f>
        <v>1</v>
      </c>
      <c r="AS2" s="207"/>
      <c r="AT2" s="207"/>
      <c r="AU2" s="207" t="str">
        <f>IF(ISBLANK('стр.1_Титул'!AU10),"",'стр.1_Титул'!AU10)</f>
        <v>1</v>
      </c>
      <c r="AV2" s="207"/>
      <c r="AW2" s="207"/>
      <c r="AX2" s="207" t="str">
        <f>IF(ISBLANK('стр.1_Титул'!AX10),"",'стр.1_Титул'!AX10)</f>
        <v>1</v>
      </c>
      <c r="AY2" s="207"/>
      <c r="AZ2" s="207"/>
      <c r="BA2" s="207" t="str">
        <f>IF(ISBLANK('стр.1_Титул'!BA10),"",'стр.1_Титул'!BA10)</f>
        <v>1</v>
      </c>
      <c r="BB2" s="207"/>
      <c r="BC2" s="207"/>
      <c r="BD2" s="207" t="str">
        <f>IF(ISBLANK('стр.1_Титул'!BD10),"",'стр.1_Титул'!BD10)</f>
        <v>1</v>
      </c>
      <c r="BE2" s="207"/>
      <c r="BF2" s="207"/>
      <c r="CR2" s="35"/>
      <c r="CS2" s="8"/>
      <c r="CT2" s="36"/>
      <c r="CU2" s="36"/>
      <c r="CV2" s="37" t="s">
        <v>40</v>
      </c>
      <c r="CW2" s="38"/>
      <c r="CX2" s="207">
        <v>0</v>
      </c>
      <c r="CY2" s="207"/>
      <c r="CZ2" s="207"/>
      <c r="DA2" s="207">
        <v>0</v>
      </c>
      <c r="DB2" s="207"/>
      <c r="DC2" s="207"/>
      <c r="DD2" s="208">
        <v>5</v>
      </c>
      <c r="DE2" s="209"/>
      <c r="DF2" s="210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07" t="str">
        <f>IF(ISBLANK('стр.1_Титул'!AC12),"",'стр.1_Титул'!AC12)</f>
        <v>1</v>
      </c>
      <c r="AD4" s="207"/>
      <c r="AE4" s="207"/>
      <c r="AF4" s="207" t="str">
        <f>IF(ISBLANK('стр.1_Титул'!AF12),"",'стр.1_Титул'!AF12)</f>
        <v>1</v>
      </c>
      <c r="AG4" s="207"/>
      <c r="AH4" s="207"/>
      <c r="AI4" s="207" t="str">
        <f>IF(ISBLANK('стр.1_Титул'!AI12),"",'стр.1_Титул'!AI12)</f>
        <v>1</v>
      </c>
      <c r="AJ4" s="207"/>
      <c r="AK4" s="207"/>
      <c r="AL4" s="207" t="str">
        <f>IF(ISBLANK('стр.1_Титул'!AL12),"",'стр.1_Титул'!AL12)</f>
        <v>1</v>
      </c>
      <c r="AM4" s="207"/>
      <c r="AN4" s="207"/>
      <c r="AO4" s="207" t="str">
        <f>IF(ISBLANK('стр.1_Титул'!AO12),"",'стр.1_Титул'!AO12)</f>
        <v>1</v>
      </c>
      <c r="AP4" s="207"/>
      <c r="AQ4" s="20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7" customFormat="1" ht="1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6"/>
      <c r="CU6" s="138"/>
      <c r="CV6" s="138"/>
      <c r="CW6" s="138"/>
      <c r="CX6" s="138"/>
      <c r="CY6" s="138"/>
      <c r="CZ6" s="138"/>
      <c r="DA6" s="138"/>
      <c r="DB6" s="138"/>
      <c r="DC6" s="138"/>
      <c r="DF6" s="138" t="s">
        <v>59</v>
      </c>
    </row>
    <row r="7" spans="1:110" ht="12.75">
      <c r="A7" s="212" t="s">
        <v>177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</row>
    <row r="8" spans="1:110" ht="12.75">
      <c r="A8" s="353" t="s">
        <v>89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</row>
    <row r="9" spans="75:110" s="4" customFormat="1" ht="11.25" customHeight="1"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DF9" s="140" t="s">
        <v>68</v>
      </c>
    </row>
    <row r="10" spans="1:110" ht="26.25" customHeight="1">
      <c r="A10" s="329" t="s">
        <v>102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1"/>
      <c r="BD10" s="332" t="s">
        <v>87</v>
      </c>
      <c r="BE10" s="333"/>
      <c r="BF10" s="333"/>
      <c r="BG10" s="333"/>
      <c r="BH10" s="333"/>
      <c r="BI10" s="333"/>
      <c r="BJ10" s="333"/>
      <c r="BK10" s="333"/>
      <c r="BL10" s="334"/>
      <c r="BM10" s="332" t="s">
        <v>61</v>
      </c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4"/>
      <c r="CI10" s="332" t="s">
        <v>43</v>
      </c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4"/>
    </row>
    <row r="11" spans="1:110" ht="11.25" customHeight="1">
      <c r="A11" s="350">
        <v>1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2"/>
      <c r="BD11" s="350">
        <v>2</v>
      </c>
      <c r="BE11" s="351"/>
      <c r="BF11" s="351"/>
      <c r="BG11" s="351"/>
      <c r="BH11" s="351"/>
      <c r="BI11" s="351"/>
      <c r="BJ11" s="351"/>
      <c r="BK11" s="351"/>
      <c r="BL11" s="352"/>
      <c r="BM11" s="350">
        <v>3</v>
      </c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2"/>
      <c r="CI11" s="350">
        <v>4</v>
      </c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2"/>
    </row>
    <row r="12" spans="1:110" s="69" customFormat="1" ht="24.75" customHeight="1">
      <c r="A12" s="68"/>
      <c r="B12" s="317" t="s">
        <v>62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8"/>
      <c r="BD12" s="354">
        <v>1</v>
      </c>
      <c r="BE12" s="355"/>
      <c r="BF12" s="355"/>
      <c r="BG12" s="355"/>
      <c r="BH12" s="355"/>
      <c r="BI12" s="355"/>
      <c r="BJ12" s="355"/>
      <c r="BK12" s="355"/>
      <c r="BL12" s="356"/>
      <c r="BM12" s="360" t="s">
        <v>193</v>
      </c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  <c r="CF12" s="361"/>
      <c r="CG12" s="361"/>
      <c r="CH12" s="362"/>
      <c r="CI12" s="322" t="s">
        <v>193</v>
      </c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4"/>
    </row>
    <row r="13" spans="1:110" s="69" customFormat="1" ht="12.75">
      <c r="A13" s="68"/>
      <c r="B13" s="363" t="s">
        <v>54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4"/>
      <c r="BD13" s="365">
        <v>2</v>
      </c>
      <c r="BE13" s="366"/>
      <c r="BF13" s="366"/>
      <c r="BG13" s="366"/>
      <c r="BH13" s="366"/>
      <c r="BI13" s="366"/>
      <c r="BJ13" s="366"/>
      <c r="BK13" s="366"/>
      <c r="BL13" s="367"/>
      <c r="BM13" s="371" t="s">
        <v>193</v>
      </c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3"/>
      <c r="CI13" s="377" t="s">
        <v>193</v>
      </c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9"/>
    </row>
    <row r="14" spans="1:110" s="69" customFormat="1" ht="12.75">
      <c r="A14" s="70"/>
      <c r="B14" s="380" t="s">
        <v>55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1"/>
      <c r="BD14" s="368"/>
      <c r="BE14" s="369"/>
      <c r="BF14" s="369"/>
      <c r="BG14" s="369"/>
      <c r="BH14" s="369"/>
      <c r="BI14" s="369"/>
      <c r="BJ14" s="369"/>
      <c r="BK14" s="369"/>
      <c r="BL14" s="370"/>
      <c r="BM14" s="374"/>
      <c r="BN14" s="375"/>
      <c r="BO14" s="375"/>
      <c r="BP14" s="375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5"/>
      <c r="CC14" s="375"/>
      <c r="CD14" s="375"/>
      <c r="CE14" s="375"/>
      <c r="CF14" s="375"/>
      <c r="CG14" s="375"/>
      <c r="CH14" s="376"/>
      <c r="CI14" s="319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1"/>
    </row>
    <row r="15" spans="1:110" s="69" customFormat="1" ht="12.75">
      <c r="A15" s="70"/>
      <c r="B15" s="382" t="s">
        <v>98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3"/>
      <c r="BD15" s="354">
        <v>3</v>
      </c>
      <c r="BE15" s="355"/>
      <c r="BF15" s="355"/>
      <c r="BG15" s="355"/>
      <c r="BH15" s="355"/>
      <c r="BI15" s="355"/>
      <c r="BJ15" s="355"/>
      <c r="BK15" s="355"/>
      <c r="BL15" s="356"/>
      <c r="BM15" s="360" t="s">
        <v>193</v>
      </c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2"/>
      <c r="CI15" s="322" t="s">
        <v>193</v>
      </c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4"/>
    </row>
    <row r="16" spans="1:110" s="69" customFormat="1" ht="24.75" customHeight="1">
      <c r="A16" s="56"/>
      <c r="B16" s="317" t="s">
        <v>63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8"/>
      <c r="BD16" s="354">
        <v>4</v>
      </c>
      <c r="BE16" s="355"/>
      <c r="BF16" s="355"/>
      <c r="BG16" s="355"/>
      <c r="BH16" s="355"/>
      <c r="BI16" s="355"/>
      <c r="BJ16" s="355"/>
      <c r="BK16" s="355"/>
      <c r="BL16" s="356"/>
      <c r="BM16" s="360" t="s">
        <v>193</v>
      </c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2"/>
      <c r="CI16" s="322" t="s">
        <v>193</v>
      </c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4"/>
    </row>
    <row r="17" spans="1:110" s="69" customFormat="1" ht="12.75">
      <c r="A17" s="68"/>
      <c r="B17" s="363" t="s">
        <v>54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4"/>
      <c r="BD17" s="365">
        <v>5</v>
      </c>
      <c r="BE17" s="366"/>
      <c r="BF17" s="366"/>
      <c r="BG17" s="366"/>
      <c r="BH17" s="366"/>
      <c r="BI17" s="366"/>
      <c r="BJ17" s="366"/>
      <c r="BK17" s="366"/>
      <c r="BL17" s="367"/>
      <c r="BM17" s="371" t="s">
        <v>193</v>
      </c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3"/>
      <c r="CI17" s="377" t="s">
        <v>193</v>
      </c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9"/>
    </row>
    <row r="18" spans="1:110" s="69" customFormat="1" ht="12.75">
      <c r="A18" s="70"/>
      <c r="B18" s="380" t="s">
        <v>55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1"/>
      <c r="BD18" s="368"/>
      <c r="BE18" s="369"/>
      <c r="BF18" s="369"/>
      <c r="BG18" s="369"/>
      <c r="BH18" s="369"/>
      <c r="BI18" s="369"/>
      <c r="BJ18" s="369"/>
      <c r="BK18" s="369"/>
      <c r="BL18" s="370"/>
      <c r="BM18" s="374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6"/>
      <c r="CI18" s="319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1"/>
    </row>
    <row r="19" spans="1:110" s="69" customFormat="1" ht="12.75">
      <c r="A19" s="56"/>
      <c r="B19" s="382" t="s">
        <v>98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3"/>
      <c r="BD19" s="354">
        <v>6</v>
      </c>
      <c r="BE19" s="355"/>
      <c r="BF19" s="355"/>
      <c r="BG19" s="355"/>
      <c r="BH19" s="355"/>
      <c r="BI19" s="355"/>
      <c r="BJ19" s="355"/>
      <c r="BK19" s="355"/>
      <c r="BL19" s="356"/>
      <c r="BM19" s="360" t="s">
        <v>193</v>
      </c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2"/>
      <c r="CI19" s="322" t="s">
        <v>193</v>
      </c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4"/>
    </row>
    <row r="20" spans="1:110" s="69" customFormat="1" ht="36.75" customHeight="1">
      <c r="A20" s="68"/>
      <c r="B20" s="317" t="s">
        <v>64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8"/>
      <c r="BD20" s="354">
        <v>7</v>
      </c>
      <c r="BE20" s="355"/>
      <c r="BF20" s="355"/>
      <c r="BG20" s="355"/>
      <c r="BH20" s="355"/>
      <c r="BI20" s="355"/>
      <c r="BJ20" s="355"/>
      <c r="BK20" s="355"/>
      <c r="BL20" s="356"/>
      <c r="BM20" s="360" t="s">
        <v>193</v>
      </c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2"/>
      <c r="CI20" s="322" t="s">
        <v>193</v>
      </c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4"/>
    </row>
    <row r="21" spans="1:110" s="69" customFormat="1" ht="12.75">
      <c r="A21" s="68"/>
      <c r="B21" s="363" t="s">
        <v>54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4"/>
      <c r="BD21" s="365">
        <v>8</v>
      </c>
      <c r="BE21" s="366"/>
      <c r="BF21" s="366"/>
      <c r="BG21" s="366"/>
      <c r="BH21" s="366"/>
      <c r="BI21" s="366"/>
      <c r="BJ21" s="366"/>
      <c r="BK21" s="366"/>
      <c r="BL21" s="367"/>
      <c r="BM21" s="371" t="s">
        <v>193</v>
      </c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3"/>
      <c r="CI21" s="377" t="s">
        <v>193</v>
      </c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378"/>
      <c r="CX21" s="378"/>
      <c r="CY21" s="378"/>
      <c r="CZ21" s="378"/>
      <c r="DA21" s="378"/>
      <c r="DB21" s="378"/>
      <c r="DC21" s="378"/>
      <c r="DD21" s="378"/>
      <c r="DE21" s="378"/>
      <c r="DF21" s="379"/>
    </row>
    <row r="22" spans="1:110" s="69" customFormat="1" ht="12.75">
      <c r="A22" s="70"/>
      <c r="B22" s="380" t="s">
        <v>98</v>
      </c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1"/>
      <c r="BD22" s="368"/>
      <c r="BE22" s="369"/>
      <c r="BF22" s="369"/>
      <c r="BG22" s="369"/>
      <c r="BH22" s="369"/>
      <c r="BI22" s="369"/>
      <c r="BJ22" s="369"/>
      <c r="BK22" s="369"/>
      <c r="BL22" s="370"/>
      <c r="BM22" s="374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6"/>
      <c r="CI22" s="319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0"/>
      <c r="DE22" s="320"/>
      <c r="DF22" s="321"/>
    </row>
    <row r="23" spans="1:110" s="69" customFormat="1" ht="24.75" customHeight="1">
      <c r="A23" s="70"/>
      <c r="B23" s="317" t="s">
        <v>65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8"/>
      <c r="BD23" s="354">
        <v>9</v>
      </c>
      <c r="BE23" s="355"/>
      <c r="BF23" s="355"/>
      <c r="BG23" s="355"/>
      <c r="BH23" s="355"/>
      <c r="BI23" s="355"/>
      <c r="BJ23" s="355"/>
      <c r="BK23" s="355"/>
      <c r="BL23" s="356"/>
      <c r="BM23" s="357" t="s">
        <v>56</v>
      </c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9"/>
      <c r="CI23" s="322" t="s">
        <v>193</v>
      </c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4"/>
    </row>
    <row r="24" spans="1:110" s="69" customFormat="1" ht="12.75">
      <c r="A24" s="56"/>
      <c r="B24" s="382" t="s">
        <v>88</v>
      </c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3"/>
      <c r="BD24" s="354">
        <v>10</v>
      </c>
      <c r="BE24" s="355"/>
      <c r="BF24" s="355"/>
      <c r="BG24" s="355"/>
      <c r="BH24" s="355"/>
      <c r="BI24" s="355"/>
      <c r="BJ24" s="355"/>
      <c r="BK24" s="355"/>
      <c r="BL24" s="356"/>
      <c r="BM24" s="357" t="s">
        <v>56</v>
      </c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9"/>
      <c r="CI24" s="322" t="s">
        <v>193</v>
      </c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4"/>
    </row>
    <row r="25" spans="1:110" s="69" customFormat="1" ht="24.75" customHeight="1">
      <c r="A25" s="70"/>
      <c r="B25" s="317" t="s">
        <v>116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8"/>
      <c r="BD25" s="354">
        <v>11</v>
      </c>
      <c r="BE25" s="355"/>
      <c r="BF25" s="355"/>
      <c r="BG25" s="355"/>
      <c r="BH25" s="355"/>
      <c r="BI25" s="355"/>
      <c r="BJ25" s="355"/>
      <c r="BK25" s="355"/>
      <c r="BL25" s="356"/>
      <c r="BM25" s="357" t="s">
        <v>56</v>
      </c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9"/>
      <c r="CI25" s="322" t="s">
        <v>193</v>
      </c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4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38"/>
      <c r="CV27" s="138"/>
      <c r="CW27" s="138"/>
      <c r="CX27" s="138"/>
      <c r="CY27" s="138"/>
      <c r="CZ27" s="138"/>
      <c r="DA27" s="138"/>
      <c r="DB27" s="138"/>
      <c r="DC27" s="138"/>
      <c r="DF27" s="138" t="s">
        <v>58</v>
      </c>
    </row>
    <row r="28" spans="1:110" ht="12.75">
      <c r="A28" s="212" t="s">
        <v>99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</row>
    <row r="29" spans="1:110" ht="12.75">
      <c r="A29" s="212" t="s">
        <v>100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</row>
    <row r="30" ht="12.75" customHeight="1"/>
    <row r="31" spans="1:110" s="4" customFormat="1" ht="27" customHeight="1">
      <c r="A31" s="329" t="s">
        <v>42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1"/>
      <c r="BD31" s="332" t="s">
        <v>86</v>
      </c>
      <c r="BE31" s="333"/>
      <c r="BF31" s="333"/>
      <c r="BG31" s="333"/>
      <c r="BH31" s="333"/>
      <c r="BI31" s="333"/>
      <c r="BJ31" s="333"/>
      <c r="BK31" s="333"/>
      <c r="BL31" s="334"/>
      <c r="BM31" s="329" t="s">
        <v>104</v>
      </c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0"/>
      <c r="DB31" s="330"/>
      <c r="DC31" s="330"/>
      <c r="DD31" s="330"/>
      <c r="DE31" s="330"/>
      <c r="DF31" s="331"/>
    </row>
    <row r="32" spans="1:110" s="6" customFormat="1" ht="12" customHeight="1">
      <c r="A32" s="337">
        <v>1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9"/>
      <c r="BD32" s="337">
        <v>2</v>
      </c>
      <c r="BE32" s="338"/>
      <c r="BF32" s="338"/>
      <c r="BG32" s="338"/>
      <c r="BH32" s="338"/>
      <c r="BI32" s="338"/>
      <c r="BJ32" s="338"/>
      <c r="BK32" s="338"/>
      <c r="BL32" s="339"/>
      <c r="BM32" s="337">
        <v>3</v>
      </c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9"/>
    </row>
    <row r="33" spans="1:110" s="6" customFormat="1" ht="12">
      <c r="A33" s="56"/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3"/>
      <c r="BD33" s="384">
        <v>1</v>
      </c>
      <c r="BE33" s="385"/>
      <c r="BF33" s="385"/>
      <c r="BG33" s="385"/>
      <c r="BH33" s="385"/>
      <c r="BI33" s="385"/>
      <c r="BJ33" s="385"/>
      <c r="BK33" s="385"/>
      <c r="BL33" s="386"/>
      <c r="BM33" s="240" t="s">
        <v>193</v>
      </c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2"/>
    </row>
    <row r="34" spans="1:110" s="6" customFormat="1" ht="12">
      <c r="A34" s="56"/>
      <c r="B34" s="382" t="s">
        <v>54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3"/>
      <c r="BD34" s="384"/>
      <c r="BE34" s="385"/>
      <c r="BF34" s="385"/>
      <c r="BG34" s="385"/>
      <c r="BH34" s="385"/>
      <c r="BI34" s="385"/>
      <c r="BJ34" s="385"/>
      <c r="BK34" s="385"/>
      <c r="BL34" s="386"/>
      <c r="BM34" s="329" t="s">
        <v>193</v>
      </c>
      <c r="BN34" s="330"/>
      <c r="BO34" s="330"/>
      <c r="BP34" s="330"/>
      <c r="BQ34" s="330"/>
      <c r="BR34" s="330"/>
      <c r="BS34" s="330"/>
      <c r="BT34" s="330"/>
      <c r="BU34" s="330"/>
      <c r="BV34" s="330"/>
      <c r="BW34" s="330"/>
      <c r="BX34" s="330"/>
      <c r="BY34" s="330"/>
      <c r="BZ34" s="330"/>
      <c r="CA34" s="330"/>
      <c r="CB34" s="330"/>
      <c r="CC34" s="330"/>
      <c r="CD34" s="330"/>
      <c r="CE34" s="330"/>
      <c r="CF34" s="330"/>
      <c r="CG34" s="330"/>
      <c r="CH34" s="330"/>
      <c r="CI34" s="330"/>
      <c r="CJ34" s="330"/>
      <c r="CK34" s="330"/>
      <c r="CL34" s="330"/>
      <c r="CM34" s="330"/>
      <c r="CN34" s="330"/>
      <c r="CO34" s="330"/>
      <c r="CP34" s="330"/>
      <c r="CQ34" s="330"/>
      <c r="CR34" s="330"/>
      <c r="CS34" s="330"/>
      <c r="CT34" s="330"/>
      <c r="CU34" s="330"/>
      <c r="CV34" s="330"/>
      <c r="CW34" s="330"/>
      <c r="CX34" s="330"/>
      <c r="CY34" s="330"/>
      <c r="CZ34" s="330"/>
      <c r="DA34" s="330"/>
      <c r="DB34" s="330"/>
      <c r="DC34" s="330"/>
      <c r="DD34" s="330"/>
      <c r="DE34" s="330"/>
      <c r="DF34" s="331"/>
    </row>
    <row r="35" spans="1:110" s="6" customFormat="1" ht="12">
      <c r="A35" s="56"/>
      <c r="B35" s="382" t="s">
        <v>66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3"/>
      <c r="BD35" s="384">
        <v>2</v>
      </c>
      <c r="BE35" s="385"/>
      <c r="BF35" s="385"/>
      <c r="BG35" s="385"/>
      <c r="BH35" s="385"/>
      <c r="BI35" s="385"/>
      <c r="BJ35" s="385"/>
      <c r="BK35" s="385"/>
      <c r="BL35" s="386"/>
      <c r="BM35" s="240" t="s">
        <v>193</v>
      </c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2"/>
    </row>
    <row r="36" spans="1:110" s="6" customFormat="1" ht="12">
      <c r="A36" s="56"/>
      <c r="B36" s="382" t="s">
        <v>90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3"/>
      <c r="BD36" s="384">
        <v>3</v>
      </c>
      <c r="BE36" s="385"/>
      <c r="BF36" s="385"/>
      <c r="BG36" s="385"/>
      <c r="BH36" s="385"/>
      <c r="BI36" s="385"/>
      <c r="BJ36" s="385"/>
      <c r="BK36" s="385"/>
      <c r="BL36" s="386"/>
      <c r="BM36" s="240" t="s">
        <v>193</v>
      </c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2"/>
    </row>
    <row r="37" spans="1:110" s="6" customFormat="1" ht="12">
      <c r="A37" s="68"/>
      <c r="B37" s="382" t="s">
        <v>103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63"/>
      <c r="AA37" s="363"/>
      <c r="AB37" s="363"/>
      <c r="AC37" s="363"/>
      <c r="AD37" s="363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3"/>
      <c r="BD37" s="384">
        <v>4</v>
      </c>
      <c r="BE37" s="385"/>
      <c r="BF37" s="385"/>
      <c r="BG37" s="385"/>
      <c r="BH37" s="385"/>
      <c r="BI37" s="385"/>
      <c r="BJ37" s="385"/>
      <c r="BK37" s="385"/>
      <c r="BL37" s="386"/>
      <c r="BM37" s="240" t="s">
        <v>193</v>
      </c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2"/>
    </row>
    <row r="38" spans="1:110" s="6" customFormat="1" ht="12">
      <c r="A38" s="68"/>
      <c r="B38" s="363" t="s">
        <v>57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4"/>
      <c r="BD38" s="387">
        <v>5</v>
      </c>
      <c r="BE38" s="388"/>
      <c r="BF38" s="388"/>
      <c r="BG38" s="388"/>
      <c r="BH38" s="388"/>
      <c r="BI38" s="388"/>
      <c r="BJ38" s="388"/>
      <c r="BK38" s="388"/>
      <c r="BL38" s="389"/>
      <c r="BM38" s="214" t="s">
        <v>193</v>
      </c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6"/>
    </row>
    <row r="39" spans="1:110" s="6" customFormat="1" ht="25.5" customHeight="1">
      <c r="A39" s="70"/>
      <c r="B39" s="311" t="s">
        <v>2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2"/>
      <c r="BD39" s="390"/>
      <c r="BE39" s="391"/>
      <c r="BF39" s="391"/>
      <c r="BG39" s="391"/>
      <c r="BH39" s="391"/>
      <c r="BI39" s="391"/>
      <c r="BJ39" s="391"/>
      <c r="BK39" s="391"/>
      <c r="BL39" s="392"/>
      <c r="BM39" s="217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9"/>
    </row>
    <row r="40" spans="1:110" s="6" customFormat="1" ht="12">
      <c r="A40" s="7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4"/>
      <c r="BE40" s="54"/>
      <c r="BF40" s="54"/>
      <c r="BG40" s="54"/>
      <c r="BH40" s="54"/>
      <c r="BI40" s="54"/>
      <c r="BJ40" s="54"/>
      <c r="BK40" s="54"/>
      <c r="BL40" s="54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</row>
    <row r="41" spans="1:110" s="6" customFormat="1" ht="12">
      <c r="A41" s="71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4"/>
      <c r="BE41" s="54"/>
      <c r="BF41" s="54"/>
      <c r="BG41" s="54"/>
      <c r="BH41" s="54"/>
      <c r="BI41" s="54"/>
      <c r="BJ41" s="54"/>
      <c r="BK41" s="54"/>
      <c r="BL41" s="54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</row>
    <row r="42" spans="1:110" s="6" customFormat="1" ht="12">
      <c r="A42" s="7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4"/>
      <c r="BE42" s="54"/>
      <c r="BF42" s="54"/>
      <c r="BG42" s="54"/>
      <c r="BH42" s="54"/>
      <c r="BI42" s="54"/>
      <c r="BJ42" s="54"/>
      <c r="BK42" s="54"/>
      <c r="BL42" s="54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</row>
    <row r="43" spans="1:110" s="6" customFormat="1" ht="12">
      <c r="A43" s="7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4"/>
      <c r="BE43" s="54"/>
      <c r="BF43" s="54"/>
      <c r="BG43" s="54"/>
      <c r="BH43" s="54"/>
      <c r="BI43" s="54"/>
      <c r="BJ43" s="54"/>
      <c r="BK43" s="54"/>
      <c r="BL43" s="54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</row>
    <row r="44" ht="11.25" customHeight="1"/>
    <row r="45" spans="1:110" s="4" customFormat="1" ht="12">
      <c r="A45" s="226" t="s">
        <v>74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</row>
    <row r="46" spans="22:88" s="25" customFormat="1" ht="12" customHeight="1"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</row>
    <row r="47" spans="22:88" s="50" customFormat="1" ht="10.5">
      <c r="V47" s="213" t="s">
        <v>39</v>
      </c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BS47" s="213" t="s">
        <v>75</v>
      </c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B37:BC37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  <c r="AC2" s="207" t="str">
        <f>IF(ISBLANK('стр.1_Титул'!AC10),"",'стр.1_Титул'!AC10)</f>
        <v>1</v>
      </c>
      <c r="AD2" s="207"/>
      <c r="AE2" s="207"/>
      <c r="AF2" s="207" t="str">
        <f>IF(ISBLANK('стр.1_Титул'!AF10),"",'стр.1_Титул'!AF10)</f>
        <v>1</v>
      </c>
      <c r="AG2" s="207"/>
      <c r="AH2" s="207"/>
      <c r="AI2" s="207" t="str">
        <f>IF(ISBLANK('стр.1_Титул'!AI10),"",'стр.1_Титул'!AI10)</f>
        <v>1</v>
      </c>
      <c r="AJ2" s="207"/>
      <c r="AK2" s="207"/>
      <c r="AL2" s="207" t="str">
        <f>IF(ISBLANK('стр.1_Титул'!AL10),"",'стр.1_Титул'!AL10)</f>
        <v>1</v>
      </c>
      <c r="AM2" s="207"/>
      <c r="AN2" s="207"/>
      <c r="AO2" s="207" t="str">
        <f>IF(ISBLANK('стр.1_Титул'!AO10),"",'стр.1_Титул'!AO10)</f>
        <v>1</v>
      </c>
      <c r="AP2" s="207"/>
      <c r="AQ2" s="207"/>
      <c r="AR2" s="207" t="str">
        <f>IF(ISBLANK('стр.1_Титул'!AR10),"",'стр.1_Титул'!AR10)</f>
        <v>1</v>
      </c>
      <c r="AS2" s="207"/>
      <c r="AT2" s="207"/>
      <c r="AU2" s="207" t="str">
        <f>IF(ISBLANK('стр.1_Титул'!AU10),"",'стр.1_Титул'!AU10)</f>
        <v>1</v>
      </c>
      <c r="AV2" s="207"/>
      <c r="AW2" s="207"/>
      <c r="AX2" s="207" t="str">
        <f>IF(ISBLANK('стр.1_Титул'!AX10),"",'стр.1_Титул'!AX10)</f>
        <v>1</v>
      </c>
      <c r="AY2" s="207"/>
      <c r="AZ2" s="207"/>
      <c r="BA2" s="207" t="str">
        <f>IF(ISBLANK('стр.1_Титул'!BA10),"",'стр.1_Титул'!BA10)</f>
        <v>1</v>
      </c>
      <c r="BB2" s="207"/>
      <c r="BC2" s="207"/>
      <c r="BD2" s="207" t="str">
        <f>IF(ISBLANK('стр.1_Титул'!BD10),"",'стр.1_Титул'!BD10)</f>
        <v>1</v>
      </c>
      <c r="BE2" s="207"/>
      <c r="BF2" s="207"/>
      <c r="CR2" s="35"/>
      <c r="CS2" s="8"/>
      <c r="CT2" s="36"/>
      <c r="CU2" s="36"/>
      <c r="CV2" s="37" t="s">
        <v>40</v>
      </c>
      <c r="CW2" s="38"/>
      <c r="CX2" s="207">
        <v>0</v>
      </c>
      <c r="CY2" s="207"/>
      <c r="CZ2" s="207"/>
      <c r="DA2" s="207">
        <v>0</v>
      </c>
      <c r="DB2" s="207"/>
      <c r="DC2" s="207"/>
      <c r="DD2" s="208">
        <v>6</v>
      </c>
      <c r="DE2" s="209"/>
      <c r="DF2" s="210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07" t="str">
        <f>IF(ISBLANK('стр.1_Титул'!AC12),"",'стр.1_Титул'!AC12)</f>
        <v>1</v>
      </c>
      <c r="AD4" s="207"/>
      <c r="AE4" s="207"/>
      <c r="AF4" s="207" t="str">
        <f>IF(ISBLANK('стр.1_Титул'!AF12),"",'стр.1_Титул'!AF12)</f>
        <v>1</v>
      </c>
      <c r="AG4" s="207"/>
      <c r="AH4" s="207"/>
      <c r="AI4" s="207" t="str">
        <f>IF(ISBLANK('стр.1_Титул'!AI12),"",'стр.1_Титул'!AI12)</f>
        <v>1</v>
      </c>
      <c r="AJ4" s="207"/>
      <c r="AK4" s="207"/>
      <c r="AL4" s="207" t="str">
        <f>IF(ISBLANK('стр.1_Титул'!AL12),"",'стр.1_Титул'!AL12)</f>
        <v>1</v>
      </c>
      <c r="AM4" s="207"/>
      <c r="AN4" s="207"/>
      <c r="AO4" s="207" t="str">
        <f>IF(ISBLANK('стр.1_Титул'!AO12),"",'стр.1_Титул'!AO12)</f>
        <v>1</v>
      </c>
      <c r="AP4" s="207"/>
      <c r="AQ4" s="20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7" customFormat="1" ht="1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6"/>
      <c r="CP6" s="138"/>
      <c r="CQ6" s="138"/>
      <c r="CR6" s="138"/>
      <c r="CS6" s="138"/>
      <c r="CT6" s="138"/>
      <c r="CU6" s="138"/>
      <c r="CV6" s="138"/>
      <c r="CW6" s="138"/>
      <c r="CX6" s="138"/>
      <c r="DF6" s="138" t="s">
        <v>67</v>
      </c>
    </row>
    <row r="7" spans="1:110" s="3" customFormat="1" ht="15" customHeight="1">
      <c r="A7" s="393" t="s">
        <v>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</row>
    <row r="8" spans="1:110" s="3" customFormat="1" ht="12.75">
      <c r="A8" s="393" t="s">
        <v>172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</row>
    <row r="9" spans="1:110" s="3" customFormat="1" ht="12.75">
      <c r="A9" s="393" t="s">
        <v>176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</row>
    <row r="10" spans="1:110" s="3" customFormat="1" ht="12.75">
      <c r="A10" s="393" t="s">
        <v>173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93"/>
      <c r="CZ10" s="393"/>
      <c r="DA10" s="393"/>
      <c r="DB10" s="393"/>
      <c r="DC10" s="393"/>
      <c r="DD10" s="393"/>
      <c r="DE10" s="393"/>
      <c r="DF10" s="39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49" customFormat="1" ht="54.75" customHeight="1">
      <c r="A12" s="394" t="s">
        <v>42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6"/>
      <c r="T12" s="394" t="s">
        <v>87</v>
      </c>
      <c r="U12" s="395"/>
      <c r="V12" s="395"/>
      <c r="W12" s="395"/>
      <c r="X12" s="395"/>
      <c r="Y12" s="395"/>
      <c r="Z12" s="396"/>
      <c r="AA12" s="394" t="s">
        <v>174</v>
      </c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6"/>
      <c r="AN12" s="332" t="s">
        <v>4</v>
      </c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4"/>
      <c r="BU12" s="394" t="s">
        <v>5</v>
      </c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6"/>
      <c r="CN12" s="394" t="s">
        <v>6</v>
      </c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6"/>
    </row>
    <row r="13" spans="1:110" s="149" customFormat="1" ht="54.75" customHeight="1">
      <c r="A13" s="397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9"/>
      <c r="T13" s="397"/>
      <c r="U13" s="398"/>
      <c r="V13" s="398"/>
      <c r="W13" s="398"/>
      <c r="X13" s="398"/>
      <c r="Y13" s="398"/>
      <c r="Z13" s="399"/>
      <c r="AA13" s="397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9"/>
      <c r="AN13" s="394" t="s">
        <v>53</v>
      </c>
      <c r="AO13" s="395"/>
      <c r="AP13" s="395"/>
      <c r="AQ13" s="395"/>
      <c r="AR13" s="395"/>
      <c r="AS13" s="395"/>
      <c r="AT13" s="395"/>
      <c r="AU13" s="395"/>
      <c r="AV13" s="395"/>
      <c r="AW13" s="395"/>
      <c r="AX13" s="396"/>
      <c r="AY13" s="332" t="s">
        <v>112</v>
      </c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4"/>
      <c r="BU13" s="397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9"/>
      <c r="CN13" s="397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9"/>
    </row>
    <row r="14" spans="1:110" s="149" customFormat="1" ht="57.75" customHeight="1">
      <c r="A14" s="400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2"/>
      <c r="T14" s="400"/>
      <c r="U14" s="401"/>
      <c r="V14" s="401"/>
      <c r="W14" s="401"/>
      <c r="X14" s="401"/>
      <c r="Y14" s="401"/>
      <c r="Z14" s="402"/>
      <c r="AA14" s="400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2"/>
      <c r="AN14" s="400"/>
      <c r="AO14" s="401"/>
      <c r="AP14" s="401"/>
      <c r="AQ14" s="401"/>
      <c r="AR14" s="401"/>
      <c r="AS14" s="401"/>
      <c r="AT14" s="401"/>
      <c r="AU14" s="401"/>
      <c r="AV14" s="401"/>
      <c r="AW14" s="401"/>
      <c r="AX14" s="402"/>
      <c r="AY14" s="332" t="s">
        <v>108</v>
      </c>
      <c r="AZ14" s="333"/>
      <c r="BA14" s="333"/>
      <c r="BB14" s="333"/>
      <c r="BC14" s="333"/>
      <c r="BD14" s="333"/>
      <c r="BE14" s="333"/>
      <c r="BF14" s="333"/>
      <c r="BG14" s="333"/>
      <c r="BH14" s="333"/>
      <c r="BI14" s="334"/>
      <c r="BJ14" s="332" t="s">
        <v>109</v>
      </c>
      <c r="BK14" s="333"/>
      <c r="BL14" s="333"/>
      <c r="BM14" s="333"/>
      <c r="BN14" s="333"/>
      <c r="BO14" s="333"/>
      <c r="BP14" s="333"/>
      <c r="BQ14" s="333"/>
      <c r="BR14" s="333"/>
      <c r="BS14" s="333"/>
      <c r="BT14" s="334"/>
      <c r="BU14" s="400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2"/>
      <c r="CN14" s="400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2"/>
    </row>
    <row r="15" spans="1:110" s="4" customFormat="1" ht="12">
      <c r="A15" s="304">
        <v>1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6"/>
      <c r="T15" s="304">
        <v>2</v>
      </c>
      <c r="U15" s="305"/>
      <c r="V15" s="305"/>
      <c r="W15" s="305"/>
      <c r="X15" s="305"/>
      <c r="Y15" s="305"/>
      <c r="Z15" s="306"/>
      <c r="AA15" s="304">
        <v>3</v>
      </c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6"/>
      <c r="AN15" s="304">
        <v>4</v>
      </c>
      <c r="AO15" s="305"/>
      <c r="AP15" s="305"/>
      <c r="AQ15" s="305"/>
      <c r="AR15" s="305"/>
      <c r="AS15" s="305"/>
      <c r="AT15" s="305"/>
      <c r="AU15" s="305"/>
      <c r="AV15" s="305"/>
      <c r="AW15" s="305"/>
      <c r="AX15" s="306"/>
      <c r="AY15" s="304">
        <v>5</v>
      </c>
      <c r="AZ15" s="305"/>
      <c r="BA15" s="305"/>
      <c r="BB15" s="305"/>
      <c r="BC15" s="305"/>
      <c r="BD15" s="305"/>
      <c r="BE15" s="305"/>
      <c r="BF15" s="305"/>
      <c r="BG15" s="305"/>
      <c r="BH15" s="305"/>
      <c r="BI15" s="306"/>
      <c r="BJ15" s="304">
        <v>6</v>
      </c>
      <c r="BK15" s="305"/>
      <c r="BL15" s="305"/>
      <c r="BM15" s="305"/>
      <c r="BN15" s="305"/>
      <c r="BO15" s="305"/>
      <c r="BP15" s="305"/>
      <c r="BQ15" s="305"/>
      <c r="BR15" s="305"/>
      <c r="BS15" s="305"/>
      <c r="BT15" s="306"/>
      <c r="BU15" s="304">
        <v>7</v>
      </c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6"/>
      <c r="CN15" s="304">
        <v>8</v>
      </c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6"/>
    </row>
    <row r="16" spans="1:110" s="6" customFormat="1" ht="75" customHeight="1">
      <c r="A16" s="403" t="s">
        <v>175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8"/>
      <c r="T16" s="384" t="s">
        <v>69</v>
      </c>
      <c r="U16" s="385"/>
      <c r="V16" s="385"/>
      <c r="W16" s="385"/>
      <c r="X16" s="385"/>
      <c r="Y16" s="385"/>
      <c r="Z16" s="386"/>
      <c r="AA16" s="498">
        <v>5</v>
      </c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500"/>
      <c r="AN16" s="498">
        <v>5</v>
      </c>
      <c r="AO16" s="499"/>
      <c r="AP16" s="499"/>
      <c r="AQ16" s="499"/>
      <c r="AR16" s="499"/>
      <c r="AS16" s="499"/>
      <c r="AT16" s="499"/>
      <c r="AU16" s="499"/>
      <c r="AV16" s="499"/>
      <c r="AW16" s="499"/>
      <c r="AX16" s="500"/>
      <c r="AY16" s="498">
        <v>0</v>
      </c>
      <c r="AZ16" s="499"/>
      <c r="BA16" s="499"/>
      <c r="BB16" s="499"/>
      <c r="BC16" s="499"/>
      <c r="BD16" s="499"/>
      <c r="BE16" s="499"/>
      <c r="BF16" s="499"/>
      <c r="BG16" s="499"/>
      <c r="BH16" s="499"/>
      <c r="BI16" s="500"/>
      <c r="BJ16" s="498">
        <v>0</v>
      </c>
      <c r="BK16" s="499"/>
      <c r="BL16" s="499"/>
      <c r="BM16" s="499"/>
      <c r="BN16" s="499"/>
      <c r="BO16" s="499"/>
      <c r="BP16" s="499"/>
      <c r="BQ16" s="499"/>
      <c r="BR16" s="499"/>
      <c r="BS16" s="499"/>
      <c r="BT16" s="500"/>
      <c r="BU16" s="329" t="s">
        <v>56</v>
      </c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1"/>
      <c r="CN16" s="329" t="s">
        <v>56</v>
      </c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1"/>
    </row>
    <row r="17" spans="1:110" s="6" customFormat="1" ht="74.25" customHeight="1">
      <c r="A17" s="403" t="s">
        <v>126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8"/>
      <c r="T17" s="384" t="s">
        <v>70</v>
      </c>
      <c r="U17" s="385"/>
      <c r="V17" s="385"/>
      <c r="W17" s="385"/>
      <c r="X17" s="385"/>
      <c r="Y17" s="385"/>
      <c r="Z17" s="386"/>
      <c r="AA17" s="329" t="s">
        <v>56</v>
      </c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1"/>
      <c r="AN17" s="329" t="s">
        <v>56</v>
      </c>
      <c r="AO17" s="330"/>
      <c r="AP17" s="330"/>
      <c r="AQ17" s="330"/>
      <c r="AR17" s="330"/>
      <c r="AS17" s="330"/>
      <c r="AT17" s="330"/>
      <c r="AU17" s="330"/>
      <c r="AV17" s="330"/>
      <c r="AW17" s="330"/>
      <c r="AX17" s="331"/>
      <c r="AY17" s="329" t="s">
        <v>56</v>
      </c>
      <c r="AZ17" s="330"/>
      <c r="BA17" s="330"/>
      <c r="BB17" s="330"/>
      <c r="BC17" s="330"/>
      <c r="BD17" s="330"/>
      <c r="BE17" s="330"/>
      <c r="BF17" s="330"/>
      <c r="BG17" s="330"/>
      <c r="BH17" s="330"/>
      <c r="BI17" s="331"/>
      <c r="BJ17" s="329" t="s">
        <v>56</v>
      </c>
      <c r="BK17" s="330"/>
      <c r="BL17" s="330"/>
      <c r="BM17" s="330"/>
      <c r="BN17" s="330"/>
      <c r="BO17" s="330"/>
      <c r="BP17" s="330"/>
      <c r="BQ17" s="330"/>
      <c r="BR17" s="330"/>
      <c r="BS17" s="330"/>
      <c r="BT17" s="331"/>
      <c r="BU17" s="498">
        <v>0</v>
      </c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500"/>
      <c r="CN17" s="498">
        <v>0</v>
      </c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50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1"/>
      <c r="B27" s="52"/>
      <c r="C27" s="52"/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4"/>
      <c r="AL27" s="54"/>
      <c r="AM27" s="54"/>
      <c r="AN27" s="54"/>
      <c r="AO27" s="54"/>
      <c r="AP27" s="54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110" s="4" customFormat="1" ht="12">
      <c r="A28" s="226" t="s">
        <v>74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</row>
    <row r="29" spans="22:88" s="25" customFormat="1" ht="12" customHeight="1"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</row>
    <row r="30" spans="22:88" s="50" customFormat="1" ht="10.5">
      <c r="V30" s="213" t="s">
        <v>39</v>
      </c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BS30" s="213" t="s">
        <v>75</v>
      </c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</row>
    <row r="32" spans="1:25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04" t="s">
        <v>0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4"/>
      <c r="BY34" s="404"/>
      <c r="BZ34" s="404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4"/>
      <c r="DE34" s="404"/>
      <c r="DF34" s="404"/>
    </row>
    <row r="35" ht="3" customHeight="1"/>
  </sheetData>
  <sheetProtection/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2017-06-29T10:28:06Z</cp:lastPrinted>
  <dcterms:created xsi:type="dcterms:W3CDTF">1996-10-08T23:32:33Z</dcterms:created>
  <dcterms:modified xsi:type="dcterms:W3CDTF">2017-09-04T10:06:08Z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